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51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<sst xmlns="http://schemas.openxmlformats.org/spreadsheetml/2006/main" count="23" uniqueCount="23">
  <si>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SEVILLA</t>
  </si>
  <si>
    <t>RESTO PROVINCIA</t>
  </si>
  <si>
    <t xml:space="preserve">11.2.3.2. ENERGIA ELÉCTRICA FACTURADA (KW) POR TIPO DE TENSIÓN. </t>
  </si>
  <si>
    <t>POTENCIA</t>
  </si>
  <si>
    <t>TOTAL         PROVINCIA</t>
  </si>
  <si>
    <t>Alta Tensión</t>
  </si>
  <si>
    <t>Baja Tensión</t>
  </si>
  <si>
    <t>6.2</t>
  </si>
  <si>
    <t>6.3</t>
  </si>
  <si>
    <t>2.0A</t>
  </si>
  <si>
    <t>2.1A</t>
  </si>
  <si>
    <t>20DHA</t>
  </si>
  <si>
    <t>20DHS</t>
  </si>
  <si>
    <t>21DHA</t>
  </si>
  <si>
    <t>21DHS</t>
  </si>
  <si>
    <t>Media Tensión</t>
  </si>
  <si>
    <t>3.1A</t>
  </si>
  <si>
    <t>6.1</t>
  </si>
  <si>
    <t>Total General</t>
  </si>
  <si>
    <t>3.0A</t>
  </si>
  <si>
    <t>MUNICIPIO Y PROVINCIA DE SEVILLA. AÑO 2016.</t>
  </si>
  <si>
    <t>6.4</t>
  </si>
  <si>
    <t>FUENTE: ENDESA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</si>
</sst>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 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 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10" xfId="0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39" fillId="0" borderId="0" xfId="0" applyNumberFormat="1" applyFont="1" applyAlignment="1">
      <alignment/>
    </xf>
    <xf numFmtId="0" fontId="41" fillId="0" borderId="11" xfId="0" applyFont="1" applyFill="1" applyBorder="1" applyAlignment="1">
      <alignment/>
    </xf>
    <xf numFmtId="0" fontId="41" fillId="0" borderId="12" xfId="0" applyFont="1" applyFill="1" applyBorder="1" applyAlignment="1">
      <alignment/>
    </xf>
    <xf numFmtId="0" fontId="40" fillId="0" borderId="13" xfId="0" applyFont="1" applyFill="1" applyBorder="1" applyAlignment="1">
      <alignment/>
    </xf>
    <xf numFmtId="3" fontId="41" fillId="0" borderId="0" xfId="0" applyNumberFormat="1" applyFont="1" applyBorder="1" applyAlignment="1">
      <alignment/>
    </xf>
    <xf numFmtId="3" fontId="41" fillId="0" borderId="14" xfId="0" applyNumberFormat="1" applyFont="1" applyBorder="1" applyAlignment="1">
      <alignment/>
    </xf>
    <xf numFmtId="0" fontId="41" fillId="0" borderId="10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0" fontId="41" fillId="0" borderId="0" xfId="0" applyFont="1" applyBorder="1" applyAlignment="1">
      <alignment/>
    </xf>
    <xf numFmtId="0" fontId="40" fillId="0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3" fontId="40" fillId="0" borderId="0" xfId="0" applyNumberFormat="1" applyFont="1" applyBorder="1" applyAlignment="1">
      <alignment/>
    </xf>
    <xf numFmtId="3" fontId="40" fillId="0" borderId="14" xfId="0" applyNumberFormat="1" applyFont="1" applyBorder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0" borderId="15" xfId="0" applyFont="1" applyBorder="1" applyAlignment="1">
      <alignment/>
    </xf>
    <xf numFmtId="3" fontId="40" fillId="0" borderId="16" xfId="0" applyNumberFormat="1" applyFont="1" applyBorder="1" applyAlignment="1">
      <alignment/>
    </xf>
    <xf numFmtId="49" fontId="43" fillId="0" borderId="0" xfId="0" applyNumberFormat="1" applyFont="1" applyAlignment="1">
      <alignment horizontal="left" vertical="center"/>
    </xf>
    <xf numFmtId="0" fontId="42" fillId="0" borderId="0" xfId="0" applyFont="1" applyFill="1" applyAlignment="1">
      <alignment horizontal="left"/>
    </xf>
    <xf numFmtId="0" fontId="42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D27" sqref="D27"/>
    </sheetView>
  </sheetViews>
  <sheetFormatPr defaultColWidth="11.421875" defaultRowHeight="15"/>
  <cols>
    <col min="1" max="1" width="26.140625" style="1" customWidth="1"/>
    <col min="2" max="2" width="18.8515625" style="1" customWidth="1"/>
    <col min="3" max="3" width="17.7109375" style="1" customWidth="1"/>
    <col min="4" max="4" width="18.8515625" style="1" customWidth="1"/>
    <col min="5" max="5" width="11.421875" style="1" customWidth="1"/>
    <col min="6" max="6" width="16.57421875" style="1" customWidth="1"/>
    <col min="7" max="7" width="15.28125" style="1" customWidth="1"/>
    <col min="8" max="8" width="16.8515625" style="1" customWidth="1"/>
    <col min="9" max="9" width="18.57421875" style="1" customWidth="1"/>
    <col min="10" max="16384" width="11.421875" style="1" customWidth="1"/>
  </cols>
  <sheetData>
    <row r="1" ht="15">
      <c r="A1" s="32" t="s">
        <v>2</v>
      </c>
    </row>
    <row r="2" ht="15">
      <c r="A2" s="33" t="s">
        <v>20</v>
      </c>
    </row>
    <row r="3" spans="1:4" ht="14.25">
      <c r="A3" s="2"/>
      <c r="B3" s="3"/>
      <c r="C3" s="3"/>
      <c r="D3" s="3"/>
    </row>
    <row r="4" spans="1:4" ht="14.25">
      <c r="A4" s="2"/>
      <c r="B4" s="3"/>
      <c r="C4" s="3"/>
      <c r="D4" s="3"/>
    </row>
    <row r="5" spans="1:4" ht="25.5">
      <c r="A5" s="14" t="s">
        <v>3</v>
      </c>
      <c r="B5" s="15" t="s">
        <v>0</v>
      </c>
      <c r="C5" s="16" t="s">
        <v>1</v>
      </c>
      <c r="D5" s="17" t="s">
        <v>4</v>
      </c>
    </row>
    <row r="6" spans="1:4" ht="14.25">
      <c r="A6" s="8"/>
      <c r="B6" s="9"/>
      <c r="C6" s="9"/>
      <c r="D6" s="10"/>
    </row>
    <row r="7" spans="1:9" s="24" customFormat="1" ht="15">
      <c r="A7" s="20" t="s">
        <v>5</v>
      </c>
      <c r="B7" s="22">
        <v>157322645</v>
      </c>
      <c r="C7" s="22">
        <v>1157986146</v>
      </c>
      <c r="D7" s="23">
        <f>SUM(B7:C7)</f>
        <v>1315308791</v>
      </c>
      <c r="G7" s="25"/>
      <c r="H7" s="25"/>
      <c r="I7" s="25"/>
    </row>
    <row r="8" spans="1:9" ht="14.25">
      <c r="A8" s="13" t="s">
        <v>7</v>
      </c>
      <c r="B8" s="11">
        <v>86067270</v>
      </c>
      <c r="C8" s="11">
        <v>329287734</v>
      </c>
      <c r="D8" s="12">
        <f>SUM(B8:C8)</f>
        <v>415355004</v>
      </c>
      <c r="G8" s="7"/>
      <c r="H8" s="7"/>
      <c r="I8" s="7"/>
    </row>
    <row r="9" spans="1:9" ht="14.25">
      <c r="A9" s="13" t="s">
        <v>8</v>
      </c>
      <c r="B9" s="11">
        <v>71255375</v>
      </c>
      <c r="C9" s="1">
        <v>94514714</v>
      </c>
      <c r="D9" s="12">
        <f>SUM(B9:C9)</f>
        <v>165770089</v>
      </c>
      <c r="G9" s="7"/>
      <c r="H9" s="7"/>
      <c r="I9" s="7"/>
    </row>
    <row r="10" spans="1:9" ht="14.25">
      <c r="A10" s="13" t="s">
        <v>21</v>
      </c>
      <c r="B10" s="11"/>
      <c r="C10" s="11">
        <v>734183698</v>
      </c>
      <c r="D10" s="12">
        <f>SUM(B9:C9)</f>
        <v>165770089</v>
      </c>
      <c r="G10" s="7"/>
      <c r="H10" s="7"/>
      <c r="I10" s="7"/>
    </row>
    <row r="11" spans="1:4" s="24" customFormat="1" ht="15">
      <c r="A11" s="20" t="s">
        <v>6</v>
      </c>
      <c r="B11" s="22">
        <v>1601391160</v>
      </c>
      <c r="C11" s="22">
        <v>2439244853</v>
      </c>
      <c r="D11" s="23">
        <f aca="true" t="shared" si="0" ref="D11:D21">SUM(B11:C11)</f>
        <v>4040636013</v>
      </c>
    </row>
    <row r="12" spans="1:4" ht="14.25">
      <c r="A12" s="4" t="s">
        <v>9</v>
      </c>
      <c r="B12" s="11">
        <v>949477836</v>
      </c>
      <c r="C12" s="11">
        <v>1537051602</v>
      </c>
      <c r="D12" s="12">
        <f t="shared" si="0"/>
        <v>2486529438</v>
      </c>
    </row>
    <row r="13" spans="1:4" ht="14.25">
      <c r="A13" s="4" t="s">
        <v>10</v>
      </c>
      <c r="B13" s="5">
        <v>81910482</v>
      </c>
      <c r="C13" s="5">
        <v>101693309</v>
      </c>
      <c r="D13" s="12">
        <f t="shared" si="0"/>
        <v>183603791</v>
      </c>
    </row>
    <row r="14" spans="1:4" ht="14.25">
      <c r="A14" s="4" t="s">
        <v>11</v>
      </c>
      <c r="B14" s="5">
        <v>83605489</v>
      </c>
      <c r="C14" s="5">
        <v>254731114</v>
      </c>
      <c r="D14" s="12">
        <f t="shared" si="0"/>
        <v>338336603</v>
      </c>
    </row>
    <row r="15" spans="1:4" ht="14.25">
      <c r="A15" s="4" t="s">
        <v>12</v>
      </c>
      <c r="B15" s="18">
        <v>17008792</v>
      </c>
      <c r="C15" s="18">
        <v>445508</v>
      </c>
      <c r="D15" s="12">
        <f t="shared" si="0"/>
        <v>17454300</v>
      </c>
    </row>
    <row r="16" spans="1:5" ht="14.25">
      <c r="A16" s="21" t="s">
        <v>13</v>
      </c>
      <c r="B16" s="19">
        <v>22042724</v>
      </c>
      <c r="C16" s="19">
        <v>50998682</v>
      </c>
      <c r="D16" s="12">
        <v>73041406</v>
      </c>
      <c r="E16" s="3"/>
    </row>
    <row r="17" spans="1:8" ht="14.25">
      <c r="A17" s="21" t="s">
        <v>14</v>
      </c>
      <c r="B17" s="19">
        <v>55219</v>
      </c>
      <c r="C17" s="19">
        <v>67399</v>
      </c>
      <c r="D17" s="12">
        <f t="shared" si="0"/>
        <v>122618</v>
      </c>
      <c r="E17" s="3"/>
      <c r="F17" s="7"/>
      <c r="G17" s="7"/>
      <c r="H17" s="7"/>
    </row>
    <row r="18" spans="1:8" ht="14.25">
      <c r="A18" s="21" t="s">
        <v>19</v>
      </c>
      <c r="B18" s="19">
        <v>447290618</v>
      </c>
      <c r="C18" s="19">
        <v>494257239</v>
      </c>
      <c r="D18" s="12">
        <f t="shared" si="0"/>
        <v>941547857</v>
      </c>
      <c r="E18" s="3"/>
      <c r="F18" s="7"/>
      <c r="G18" s="7"/>
      <c r="H18" s="7"/>
    </row>
    <row r="19" spans="1:8" s="24" customFormat="1" ht="15">
      <c r="A19" s="26" t="s">
        <v>15</v>
      </c>
      <c r="B19" s="27">
        <v>815262729</v>
      </c>
      <c r="C19" s="27">
        <v>1387848790</v>
      </c>
      <c r="D19" s="23">
        <f t="shared" si="0"/>
        <v>2203111519</v>
      </c>
      <c r="E19" s="28"/>
      <c r="F19" s="25"/>
      <c r="G19" s="25"/>
      <c r="H19" s="25"/>
    </row>
    <row r="20" spans="1:8" ht="14.25">
      <c r="A20" s="21" t="s">
        <v>16</v>
      </c>
      <c r="B20" s="19">
        <v>170723331</v>
      </c>
      <c r="C20" s="19">
        <v>383292552</v>
      </c>
      <c r="D20" s="12">
        <f t="shared" si="0"/>
        <v>554015883</v>
      </c>
      <c r="F20" s="7"/>
      <c r="G20" s="7"/>
      <c r="H20" s="7"/>
    </row>
    <row r="21" spans="1:8" ht="14.25">
      <c r="A21" s="21" t="s">
        <v>17</v>
      </c>
      <c r="B21" s="19">
        <v>644539398</v>
      </c>
      <c r="C21" s="19">
        <v>1004556238</v>
      </c>
      <c r="D21" s="12">
        <f t="shared" si="0"/>
        <v>1649095636</v>
      </c>
      <c r="F21" s="7"/>
      <c r="G21" s="7"/>
      <c r="H21" s="7"/>
    </row>
    <row r="22" spans="1:4" s="24" customFormat="1" ht="15">
      <c r="A22" s="29" t="s">
        <v>18</v>
      </c>
      <c r="B22" s="30">
        <f>SUM(B7+B11+B19)</f>
        <v>2573976534</v>
      </c>
      <c r="C22" s="30">
        <f>SUM(C7+C11+C19)</f>
        <v>4985079789</v>
      </c>
      <c r="D22" s="30">
        <f>SUM(D7+D11+D19)</f>
        <v>7559056323</v>
      </c>
    </row>
    <row r="23" ht="15">
      <c r="F23" s="6"/>
    </row>
    <row r="25" ht="14.25">
      <c r="A25" s="31" t="s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dcterms:created xsi:type="dcterms:W3CDTF">2015-07-30T08:51:26Z</dcterms:created>
  <dcterms:modified xsi:type="dcterms:W3CDTF">2017-12-07T09:28:42Z</dcterms:modified>
  <cp:category/>
  <cp:version/>
  <cp:contentType/>
  <cp:contentStatus/>
</cp:coreProperties>
</file>