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6" yWindow="720" windowWidth="8417" windowHeight="433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<sst xmlns="http://schemas.openxmlformats.org/spreadsheetml/2006/main" count="18" uniqueCount="13">
  <si>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PRODUCTOS</t>
  </si>
  <si>
    <t>Kilogramos</t>
  </si>
  <si>
    <t>Promedios diarios</t>
  </si>
  <si>
    <t>PRODUCTOS DE RECOVA</t>
  </si>
  <si>
    <t>TOTALES</t>
  </si>
  <si>
    <t>Importe</t>
  </si>
  <si>
    <t>promedios mensuales</t>
  </si>
  <si>
    <t>Promedios mensuales</t>
  </si>
  <si>
    <t>FUENTE: MERCASEVILLA.</t>
  </si>
  <si>
    <t xml:space="preserve">HUEVOS </t>
  </si>
  <si>
    <t>POLIVANTE</t>
  </si>
  <si>
    <t>Nota: Los días de actividad laboral son 250 días</t>
  </si>
  <si>
    <t>11.2.5.6. MERCADO POLIVALENTE. PRODUCTOS MÁS COMERCIALIZADOS. 2016.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</si>
</sst>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\ &quot;€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20" sqref="H20:J27"/>
    </sheetView>
  </sheetViews>
  <sheetFormatPr defaultColWidth="11.421875" defaultRowHeight="12.75"/>
  <cols>
    <col min="1" max="1" width="30.7109375" style="3" customWidth="1"/>
    <col min="2" max="2" width="17.28125" style="3" customWidth="1"/>
    <col min="3" max="3" width="15.421875" style="3" customWidth="1"/>
    <col min="4" max="16384" width="11.421875" style="3" customWidth="1"/>
  </cols>
  <sheetData>
    <row r="1" ht="15">
      <c r="A1" s="10" t="s">
        <v>12</v>
      </c>
    </row>
    <row r="3" ht="12">
      <c r="B3" s="4"/>
    </row>
    <row r="4" spans="1:3" ht="12.75">
      <c r="A4" s="21" t="s">
        <v>0</v>
      </c>
      <c r="B4" s="22" t="s">
        <v>1</v>
      </c>
      <c r="C4" s="23" t="s">
        <v>5</v>
      </c>
    </row>
    <row r="5" spans="1:3" ht="12">
      <c r="A5" s="7"/>
      <c r="B5" s="8"/>
      <c r="C5" s="18"/>
    </row>
    <row r="6" spans="1:3" ht="12">
      <c r="A6" s="16" t="s">
        <v>9</v>
      </c>
      <c r="B6" s="19">
        <v>8383900</v>
      </c>
      <c r="C6" s="20">
        <v>11306963</v>
      </c>
    </row>
    <row r="7" spans="1:3" ht="12">
      <c r="A7" s="7" t="s">
        <v>2</v>
      </c>
      <c r="B7" s="8">
        <f>B6/250</f>
        <v>33535.6</v>
      </c>
      <c r="C7" s="18">
        <f>C6/250</f>
        <v>45227.852</v>
      </c>
    </row>
    <row r="8" spans="1:5" ht="12">
      <c r="A8" s="7" t="s">
        <v>6</v>
      </c>
      <c r="B8" s="8">
        <f>B6/12</f>
        <v>698658.3333333334</v>
      </c>
      <c r="C8" s="18">
        <f>C6/12</f>
        <v>942246.9166666666</v>
      </c>
      <c r="E8" s="28"/>
    </row>
    <row r="9" spans="1:3" ht="12">
      <c r="A9" s="7"/>
      <c r="B9" s="8"/>
      <c r="C9" s="18"/>
    </row>
    <row r="10" spans="1:3" ht="12">
      <c r="A10" s="7" t="s">
        <v>3</v>
      </c>
      <c r="B10" s="19">
        <v>22081000</v>
      </c>
      <c r="C10" s="20">
        <v>53766790</v>
      </c>
    </row>
    <row r="11" spans="1:3" ht="12">
      <c r="A11" s="7" t="s">
        <v>2</v>
      </c>
      <c r="B11" s="8">
        <f>B10/250</f>
        <v>88324</v>
      </c>
      <c r="C11" s="18">
        <f>C10/250</f>
        <v>215067.16</v>
      </c>
    </row>
    <row r="12" spans="1:3" ht="12">
      <c r="A12" s="7" t="s">
        <v>7</v>
      </c>
      <c r="B12" s="8">
        <f>B10/12</f>
        <v>1840083.3333333333</v>
      </c>
      <c r="C12" s="18">
        <f>C10/12</f>
        <v>4480565.833333333</v>
      </c>
    </row>
    <row r="13" spans="1:3" ht="12">
      <c r="A13" s="7"/>
      <c r="B13" s="8"/>
      <c r="C13" s="18"/>
    </row>
    <row r="14" spans="1:3" ht="12">
      <c r="A14" s="17" t="s">
        <v>10</v>
      </c>
      <c r="B14" s="19">
        <v>22139700</v>
      </c>
      <c r="C14" s="20">
        <v>90515590</v>
      </c>
    </row>
    <row r="15" spans="1:3" ht="12">
      <c r="A15" s="7" t="s">
        <v>2</v>
      </c>
      <c r="B15" s="8">
        <f>B14/250</f>
        <v>88558.8</v>
      </c>
      <c r="C15" s="18">
        <f>C14/250</f>
        <v>362062.36</v>
      </c>
    </row>
    <row r="16" spans="1:3" ht="12">
      <c r="A16" s="7" t="s">
        <v>7</v>
      </c>
      <c r="B16" s="8">
        <f>B14/12</f>
        <v>1844975</v>
      </c>
      <c r="C16" s="18">
        <f>C14/12</f>
        <v>7542965.833333333</v>
      </c>
    </row>
    <row r="17" spans="1:3" ht="12">
      <c r="A17" s="7"/>
      <c r="B17" s="8"/>
      <c r="C17" s="18"/>
    </row>
    <row r="18" spans="1:3" ht="12">
      <c r="A18" s="7"/>
      <c r="B18" s="8"/>
      <c r="C18" s="18"/>
    </row>
    <row r="19" spans="1:3" ht="12.75">
      <c r="A19" s="9" t="s">
        <v>4</v>
      </c>
      <c r="B19" s="24">
        <f>B6+B10+B14</f>
        <v>52604600</v>
      </c>
      <c r="C19" s="25">
        <f>C6+C10+C14</f>
        <v>155589343</v>
      </c>
    </row>
    <row r="20" spans="1:10" ht="12.75">
      <c r="A20" s="9" t="s">
        <v>2</v>
      </c>
      <c r="B20" s="24">
        <f>B19/250</f>
        <v>210418.4</v>
      </c>
      <c r="C20" s="25">
        <f>C19/250</f>
        <v>622357.372</v>
      </c>
      <c r="H20" s="5"/>
      <c r="I20" s="5"/>
      <c r="J20" s="5"/>
    </row>
    <row r="21" spans="1:10" ht="12.75">
      <c r="A21" s="11" t="s">
        <v>7</v>
      </c>
      <c r="B21" s="26">
        <f>B19/12</f>
        <v>4383716.666666667</v>
      </c>
      <c r="C21" s="27">
        <f>C19/12</f>
        <v>12965778.583333334</v>
      </c>
      <c r="H21" s="5"/>
      <c r="I21" s="5"/>
      <c r="J21" s="5"/>
    </row>
    <row r="22" s="1" customFormat="1" ht="11.25">
      <c r="A22" s="2"/>
    </row>
    <row r="23" s="1" customFormat="1" ht="11.25">
      <c r="A23" s="6" t="s">
        <v>11</v>
      </c>
    </row>
    <row r="24" spans="1:7" s="1" customFormat="1" ht="15">
      <c r="A24" s="6"/>
      <c r="C24" s="13"/>
      <c r="D24"/>
      <c r="E24"/>
      <c r="F24"/>
      <c r="G24"/>
    </row>
    <row r="25" spans="1:7" s="1" customFormat="1" ht="15">
      <c r="A25" s="6"/>
      <c r="C25" s="13"/>
      <c r="D25" s="13"/>
      <c r="E25" s="13"/>
      <c r="F25" s="13"/>
      <c r="G25" s="13"/>
    </row>
    <row r="26" spans="1:10" ht="15">
      <c r="A26" s="12" t="s">
        <v>8</v>
      </c>
      <c r="B26" s="5"/>
      <c r="C26" s="13"/>
      <c r="D26"/>
      <c r="E26"/>
      <c r="F26"/>
      <c r="G26"/>
      <c r="H26" s="1"/>
      <c r="I26" s="5"/>
      <c r="J26" s="5"/>
    </row>
    <row r="27" spans="3:7" ht="15">
      <c r="C27" s="13"/>
      <c r="F27" s="14"/>
      <c r="G27" s="14"/>
    </row>
    <row r="28" spans="3:7" ht="15">
      <c r="C28" s="13"/>
      <c r="F28" s="14"/>
      <c r="G28" s="14"/>
    </row>
    <row r="29" spans="3:7" ht="15">
      <c r="C29" s="13"/>
      <c r="F29" s="14"/>
      <c r="G29" s="14"/>
    </row>
    <row r="30" spans="3:7" ht="15">
      <c r="C30" s="13"/>
      <c r="D30" s="14"/>
      <c r="E30" s="14"/>
      <c r="F30" s="14"/>
      <c r="G30" s="14"/>
    </row>
    <row r="31" spans="3:7" ht="15">
      <c r="C31" s="13"/>
      <c r="D31" s="15"/>
      <c r="E31" s="15"/>
      <c r="F31" s="15"/>
      <c r="G31" s="15"/>
    </row>
  </sheetData>
  <sheetProtection/>
  <printOptions/>
  <pageMargins left="0.5" right="0.53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2005-01-24T10:18:54Z</dcterms:created>
  <dcterms:modified xsi:type="dcterms:W3CDTF">2017-07-26T08:27:03Z</dcterms:modified>
  <cp:category/>
  <cp:version/>
  <cp:contentType/>
  <cp:contentStatus/>
</cp:coreProperties>
</file>