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7520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<sst xmlns="http://schemas.openxmlformats.org/spreadsheetml/2006/main" count="42" uniqueCount="41">
  <si>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DISTRITO</t>
  </si>
  <si>
    <t>Nº Exptes. Nueva planta</t>
  </si>
  <si>
    <t>Nº Exptes. Reformas</t>
  </si>
  <si>
    <t>Nº. Exptes. Demolición</t>
  </si>
  <si>
    <t>Nº. Exptes. Rehabilitación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</si>
  <si>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</si>
  <si>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</si>
  <si>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</si>
  <si>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</si>
  <si>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</si>
  <si>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</si>
  <si>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</si>
  <si>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</si>
  <si>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</si>
  <si>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</si>
  <si>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</si>
  <si>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</si>
  <si>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7.1.1. LICENCIAS CONCEDIDAS POR DISTRITOS. MUNICIPIO DE SEVILLA. AÑO 2016</t>
  </si>
  <si>
    <t>Parcial</t>
  </si>
  <si>
    <t>Menor</t>
  </si>
  <si>
    <t>General</t>
  </si>
  <si>
    <t>Nº. Exptes. Ampliación</t>
  </si>
  <si>
    <t>Nº. Exptes. Conservación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</si>
  <si>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</si>
  <si>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</si>
  <si>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</si>
  <si>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</si>
  <si>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</si>
  <si>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</si>
  <si>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</si>
  <si>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</si>
  <si>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</si>
  <si>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</si>
  <si>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</si>
  <si>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</si>
  <si>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</si>
  <si>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Nº total Expedientes</t>
  </si>
  <si>
    <t xml:space="preserve">Nº. Exp. Otras Licencias </t>
  </si>
  <si>
    <t>Nº viviendas nueva creación</t>
  </si>
  <si>
    <t>Superficie nueva creación</t>
  </si>
  <si>
    <t>Presupuesto comprobado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</si>
</sst>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B1">
      <selection activeCell="Q7" sqref="Q7"/>
    </sheetView>
  </sheetViews>
  <sheetFormatPr defaultColWidth="11.421875" defaultRowHeight="12.75"/>
  <cols>
    <col min="1" max="1" width="45.421875" style="0" customWidth="1"/>
    <col min="2" max="2" width="11.00390625" style="0" customWidth="1"/>
    <col min="3" max="3" width="10.7109375" style="0" customWidth="1"/>
    <col min="4" max="4" width="7.7109375" style="0" customWidth="1"/>
    <col min="5" max="5" width="7.8515625" style="0" customWidth="1"/>
    <col min="6" max="6" width="6.28125" style="0" customWidth="1"/>
    <col min="7" max="7" width="5.8515625" style="0" customWidth="1"/>
    <col min="8" max="8" width="10.00390625" style="0" customWidth="1"/>
    <col min="9" max="9" width="10.140625" style="0" customWidth="1"/>
    <col min="10" max="10" width="9.140625" style="0" customWidth="1"/>
    <col min="11" max="11" width="12.421875" style="0" customWidth="1"/>
    <col min="12" max="12" width="8.57421875" style="0" customWidth="1"/>
    <col min="13" max="13" width="10.8515625" style="0" customWidth="1"/>
    <col min="14" max="14" width="12.140625" style="0" customWidth="1"/>
    <col min="15" max="15" width="12.7109375" style="0" bestFit="1" customWidth="1"/>
  </cols>
  <sheetData>
    <row r="1" ht="15.75">
      <c r="A1" s="2" t="s">
        <v>17</v>
      </c>
    </row>
    <row r="3" spans="4:8" ht="38.25" customHeight="1">
      <c r="D3" s="31" t="s">
        <v>2</v>
      </c>
      <c r="E3" s="32"/>
      <c r="F3" s="32"/>
      <c r="G3" s="33"/>
      <c r="H3" s="18"/>
    </row>
    <row r="4" spans="1:15" ht="51">
      <c r="A4" s="3" t="s">
        <v>0</v>
      </c>
      <c r="B4" s="4" t="s">
        <v>36</v>
      </c>
      <c r="C4" s="4" t="s">
        <v>1</v>
      </c>
      <c r="D4" s="17" t="s">
        <v>15</v>
      </c>
      <c r="E4" s="12" t="s">
        <v>18</v>
      </c>
      <c r="F4" s="12" t="s">
        <v>19</v>
      </c>
      <c r="G4" s="13" t="s">
        <v>20</v>
      </c>
      <c r="H4" s="12" t="s">
        <v>21</v>
      </c>
      <c r="I4" s="12" t="s">
        <v>3</v>
      </c>
      <c r="J4" s="12" t="s">
        <v>22</v>
      </c>
      <c r="K4" s="4" t="s">
        <v>4</v>
      </c>
      <c r="L4" s="13" t="s">
        <v>37</v>
      </c>
      <c r="M4" s="4" t="s">
        <v>38</v>
      </c>
      <c r="N4" s="4" t="s">
        <v>39</v>
      </c>
      <c r="O4" s="24" t="s">
        <v>40</v>
      </c>
    </row>
    <row r="5" spans="1:15" ht="12.75">
      <c r="A5" s="5" t="s">
        <v>5</v>
      </c>
      <c r="B5" s="6">
        <v>62</v>
      </c>
      <c r="C5" s="14">
        <v>9</v>
      </c>
      <c r="D5" s="6">
        <v>23</v>
      </c>
      <c r="E5" s="6">
        <v>20</v>
      </c>
      <c r="F5" s="6">
        <v>3</v>
      </c>
      <c r="G5" s="14">
        <v>0</v>
      </c>
      <c r="H5" s="6">
        <v>8</v>
      </c>
      <c r="I5" s="6">
        <v>2</v>
      </c>
      <c r="J5" s="6">
        <v>1</v>
      </c>
      <c r="K5" s="6">
        <v>0</v>
      </c>
      <c r="L5" s="14">
        <f>B5-C5-D5-H5-I5-J5-K5</f>
        <v>19</v>
      </c>
      <c r="M5" s="6">
        <v>94</v>
      </c>
      <c r="N5" s="25">
        <v>18859.72</v>
      </c>
      <c r="O5" s="26">
        <v>13460968.57</v>
      </c>
    </row>
    <row r="6" spans="1:15" ht="12.75">
      <c r="A6" s="20" t="s">
        <v>23</v>
      </c>
      <c r="B6" s="8">
        <v>483</v>
      </c>
      <c r="C6" s="15">
        <v>13</v>
      </c>
      <c r="D6" s="8">
        <v>239</v>
      </c>
      <c r="E6" s="8">
        <v>115</v>
      </c>
      <c r="F6" s="8">
        <v>113</v>
      </c>
      <c r="G6" s="15">
        <v>11</v>
      </c>
      <c r="H6" s="8">
        <v>10</v>
      </c>
      <c r="I6" s="8">
        <v>0</v>
      </c>
      <c r="J6" s="8">
        <v>19</v>
      </c>
      <c r="K6" s="8">
        <v>47</v>
      </c>
      <c r="L6" s="15">
        <f aca="true" t="shared" si="0" ref="L6:L27">B6-C6-D6-H6-I6-J6-K6</f>
        <v>155</v>
      </c>
      <c r="M6" s="8">
        <v>151</v>
      </c>
      <c r="N6" s="27">
        <v>5344.94</v>
      </c>
      <c r="O6" s="28">
        <v>21285629.43</v>
      </c>
    </row>
    <row r="7" spans="1:15" ht="12.75">
      <c r="A7" s="7" t="s">
        <v>6</v>
      </c>
      <c r="B7" s="8">
        <v>64</v>
      </c>
      <c r="C7" s="15">
        <v>18</v>
      </c>
      <c r="D7" s="8">
        <v>9</v>
      </c>
      <c r="E7" s="8">
        <v>6</v>
      </c>
      <c r="F7" s="8">
        <v>2</v>
      </c>
      <c r="G7" s="15">
        <v>1</v>
      </c>
      <c r="H7" s="8">
        <v>11</v>
      </c>
      <c r="I7" s="8">
        <v>6</v>
      </c>
      <c r="J7" s="8">
        <v>0</v>
      </c>
      <c r="K7" s="8">
        <v>0</v>
      </c>
      <c r="L7" s="15">
        <f t="shared" si="0"/>
        <v>20</v>
      </c>
      <c r="M7" s="8">
        <v>12</v>
      </c>
      <c r="N7" s="27">
        <v>15324.04</v>
      </c>
      <c r="O7" s="28">
        <v>7208998.81</v>
      </c>
    </row>
    <row r="8" spans="1:15" ht="12.75">
      <c r="A8" s="7" t="s">
        <v>7</v>
      </c>
      <c r="B8" s="8">
        <v>56</v>
      </c>
      <c r="C8" s="15">
        <v>1</v>
      </c>
      <c r="D8" s="8">
        <v>9</v>
      </c>
      <c r="E8" s="8">
        <v>7</v>
      </c>
      <c r="F8" s="8">
        <v>2</v>
      </c>
      <c r="G8" s="15">
        <v>0</v>
      </c>
      <c r="H8" s="8">
        <v>5</v>
      </c>
      <c r="I8" s="8">
        <v>0</v>
      </c>
      <c r="J8" s="8">
        <v>0</v>
      </c>
      <c r="K8" s="8">
        <v>0</v>
      </c>
      <c r="L8" s="15">
        <f t="shared" si="0"/>
        <v>41</v>
      </c>
      <c r="M8" s="8">
        <v>0</v>
      </c>
      <c r="N8" s="27">
        <v>24244.51</v>
      </c>
      <c r="O8" s="28">
        <v>6902507.17</v>
      </c>
    </row>
    <row r="9" spans="1:15" ht="12.75">
      <c r="A9" s="7" t="s">
        <v>8</v>
      </c>
      <c r="B9" s="8">
        <v>43</v>
      </c>
      <c r="C9" s="15">
        <v>7</v>
      </c>
      <c r="D9" s="8">
        <v>18</v>
      </c>
      <c r="E9" s="8">
        <v>9</v>
      </c>
      <c r="F9" s="8">
        <v>8</v>
      </c>
      <c r="G9" s="15">
        <v>1</v>
      </c>
      <c r="H9" s="8">
        <v>3</v>
      </c>
      <c r="I9" s="8">
        <v>3</v>
      </c>
      <c r="J9" s="8">
        <v>0</v>
      </c>
      <c r="K9" s="8">
        <v>1</v>
      </c>
      <c r="L9" s="15">
        <f t="shared" si="0"/>
        <v>11</v>
      </c>
      <c r="M9" s="8">
        <v>7</v>
      </c>
      <c r="N9" s="27">
        <v>69327.28</v>
      </c>
      <c r="O9" s="28">
        <v>6500713.17</v>
      </c>
    </row>
    <row r="10" spans="1:15" ht="12.75">
      <c r="A10" s="7" t="s">
        <v>9</v>
      </c>
      <c r="B10" s="8">
        <v>54</v>
      </c>
      <c r="C10" s="15">
        <v>10</v>
      </c>
      <c r="D10" s="8">
        <v>18</v>
      </c>
      <c r="E10" s="8">
        <v>14</v>
      </c>
      <c r="F10" s="8">
        <v>3</v>
      </c>
      <c r="G10" s="15">
        <v>1</v>
      </c>
      <c r="H10" s="8">
        <v>2</v>
      </c>
      <c r="I10" s="8">
        <v>1</v>
      </c>
      <c r="J10" s="8">
        <v>0</v>
      </c>
      <c r="K10" s="8">
        <v>1</v>
      </c>
      <c r="L10" s="15">
        <f t="shared" si="0"/>
        <v>22</v>
      </c>
      <c r="M10" s="8">
        <v>74</v>
      </c>
      <c r="N10" s="27">
        <v>13645.2</v>
      </c>
      <c r="O10" s="28">
        <v>3004617.19</v>
      </c>
    </row>
    <row r="11" spans="1:15" ht="12.75">
      <c r="A11" s="7" t="s">
        <v>10</v>
      </c>
      <c r="B11" s="8">
        <v>71</v>
      </c>
      <c r="C11" s="15">
        <v>20</v>
      </c>
      <c r="D11" s="8">
        <v>14</v>
      </c>
      <c r="E11" s="8">
        <v>11</v>
      </c>
      <c r="F11" s="8">
        <v>3</v>
      </c>
      <c r="G11" s="15">
        <v>0</v>
      </c>
      <c r="H11" s="8">
        <v>8</v>
      </c>
      <c r="I11" s="8">
        <v>3</v>
      </c>
      <c r="J11" s="8">
        <v>1</v>
      </c>
      <c r="K11" s="8">
        <v>0</v>
      </c>
      <c r="L11" s="15">
        <f t="shared" si="0"/>
        <v>25</v>
      </c>
      <c r="M11" s="8">
        <v>2</v>
      </c>
      <c r="N11" s="27">
        <v>1586.83</v>
      </c>
      <c r="O11" s="28">
        <v>1441160.6</v>
      </c>
    </row>
    <row r="12" spans="1:15" ht="12.75">
      <c r="A12" s="7" t="s">
        <v>11</v>
      </c>
      <c r="B12" s="8">
        <v>119</v>
      </c>
      <c r="C12" s="15">
        <v>23</v>
      </c>
      <c r="D12" s="8">
        <v>32</v>
      </c>
      <c r="E12" s="8">
        <v>22</v>
      </c>
      <c r="F12" s="8">
        <v>10</v>
      </c>
      <c r="G12" s="15">
        <v>0</v>
      </c>
      <c r="H12" s="8">
        <v>9</v>
      </c>
      <c r="I12" s="8">
        <v>8</v>
      </c>
      <c r="J12" s="8">
        <v>3</v>
      </c>
      <c r="K12" s="8">
        <v>4</v>
      </c>
      <c r="L12" s="15">
        <f t="shared" si="0"/>
        <v>40</v>
      </c>
      <c r="M12" s="8">
        <v>57</v>
      </c>
      <c r="N12" s="27">
        <v>5924.08</v>
      </c>
      <c r="O12" s="28">
        <v>11737670.13</v>
      </c>
    </row>
    <row r="13" spans="1:15" ht="12.75">
      <c r="A13" s="7" t="s">
        <v>12</v>
      </c>
      <c r="B13" s="8">
        <v>75</v>
      </c>
      <c r="C13" s="15">
        <v>16</v>
      </c>
      <c r="D13" s="8">
        <v>14</v>
      </c>
      <c r="E13" s="8">
        <v>12</v>
      </c>
      <c r="F13" s="8">
        <v>2</v>
      </c>
      <c r="G13" s="15">
        <v>0</v>
      </c>
      <c r="H13" s="8">
        <v>9</v>
      </c>
      <c r="I13" s="8">
        <v>6</v>
      </c>
      <c r="J13" s="8">
        <v>0</v>
      </c>
      <c r="K13" s="8">
        <v>1</v>
      </c>
      <c r="L13" s="15">
        <f t="shared" si="0"/>
        <v>29</v>
      </c>
      <c r="M13" s="8">
        <v>169</v>
      </c>
      <c r="N13" s="27">
        <v>30839.21</v>
      </c>
      <c r="O13" s="28">
        <v>16194355.76</v>
      </c>
    </row>
    <row r="14" spans="1:15" ht="12.75">
      <c r="A14" s="7" t="s">
        <v>13</v>
      </c>
      <c r="B14" s="8">
        <v>55</v>
      </c>
      <c r="C14" s="15">
        <v>8</v>
      </c>
      <c r="D14" s="8">
        <v>23</v>
      </c>
      <c r="E14" s="8">
        <v>17</v>
      </c>
      <c r="F14" s="8">
        <v>5</v>
      </c>
      <c r="G14" s="15">
        <v>1</v>
      </c>
      <c r="H14" s="8">
        <v>7</v>
      </c>
      <c r="I14" s="8">
        <v>2</v>
      </c>
      <c r="J14" s="8">
        <v>0</v>
      </c>
      <c r="K14" s="8">
        <v>0</v>
      </c>
      <c r="L14" s="15">
        <f t="shared" si="0"/>
        <v>15</v>
      </c>
      <c r="M14" s="8">
        <v>4</v>
      </c>
      <c r="N14" s="27">
        <v>21195.05</v>
      </c>
      <c r="O14" s="28">
        <v>4083856.65</v>
      </c>
    </row>
    <row r="15" spans="1:15" ht="12.75">
      <c r="A15" s="7" t="s">
        <v>14</v>
      </c>
      <c r="B15" s="8">
        <v>121</v>
      </c>
      <c r="C15" s="15">
        <v>10</v>
      </c>
      <c r="D15" s="8">
        <v>55</v>
      </c>
      <c r="E15" s="8">
        <v>34</v>
      </c>
      <c r="F15" s="8">
        <v>12</v>
      </c>
      <c r="G15" s="15">
        <v>9</v>
      </c>
      <c r="H15" s="8">
        <v>12</v>
      </c>
      <c r="I15" s="8">
        <v>4</v>
      </c>
      <c r="J15" s="8">
        <v>3</v>
      </c>
      <c r="K15" s="8">
        <v>7</v>
      </c>
      <c r="L15" s="15">
        <f t="shared" si="0"/>
        <v>30</v>
      </c>
      <c r="M15" s="8">
        <v>62</v>
      </c>
      <c r="N15" s="27">
        <v>1300.15</v>
      </c>
      <c r="O15" s="28">
        <v>4536723.33</v>
      </c>
    </row>
    <row r="16" spans="1:15" ht="12.75">
      <c r="A16" s="21" t="s">
        <v>35</v>
      </c>
      <c r="B16" s="8"/>
      <c r="C16" s="15"/>
      <c r="D16" s="8">
        <v>0</v>
      </c>
      <c r="E16" s="8"/>
      <c r="F16" s="8"/>
      <c r="G16" s="15"/>
      <c r="H16" s="8"/>
      <c r="I16" s="8"/>
      <c r="J16" s="8"/>
      <c r="K16" s="8"/>
      <c r="L16" s="15">
        <f t="shared" si="0"/>
        <v>0</v>
      </c>
      <c r="M16" s="8"/>
      <c r="N16" s="27"/>
      <c r="O16" s="28"/>
    </row>
    <row r="17" spans="1:15" ht="12.75">
      <c r="A17" s="20" t="s">
        <v>25</v>
      </c>
      <c r="B17" s="8">
        <v>3</v>
      </c>
      <c r="C17" s="15">
        <v>1</v>
      </c>
      <c r="D17" s="8">
        <v>1</v>
      </c>
      <c r="E17" s="8">
        <v>0</v>
      </c>
      <c r="F17" s="8">
        <v>1</v>
      </c>
      <c r="G17" s="15">
        <v>0</v>
      </c>
      <c r="H17" s="8">
        <v>0</v>
      </c>
      <c r="I17" s="8">
        <v>0</v>
      </c>
      <c r="J17" s="8">
        <v>0</v>
      </c>
      <c r="K17" s="8">
        <v>0</v>
      </c>
      <c r="L17" s="15">
        <f t="shared" si="0"/>
        <v>1</v>
      </c>
      <c r="M17" s="8">
        <v>0</v>
      </c>
      <c r="N17" s="27">
        <v>0</v>
      </c>
      <c r="O17" s="28">
        <v>745.71</v>
      </c>
    </row>
    <row r="18" spans="1:15" ht="12.75">
      <c r="A18" s="20" t="s">
        <v>24</v>
      </c>
      <c r="B18" s="8">
        <v>4</v>
      </c>
      <c r="C18" s="15">
        <v>0</v>
      </c>
      <c r="D18" s="8">
        <v>3</v>
      </c>
      <c r="E18" s="8">
        <v>2</v>
      </c>
      <c r="F18" s="8">
        <v>1</v>
      </c>
      <c r="G18" s="15">
        <v>0</v>
      </c>
      <c r="H18" s="8">
        <v>0</v>
      </c>
      <c r="I18" s="8">
        <v>0</v>
      </c>
      <c r="J18" s="8">
        <v>0</v>
      </c>
      <c r="K18" s="8">
        <v>0</v>
      </c>
      <c r="L18" s="15">
        <f t="shared" si="0"/>
        <v>1</v>
      </c>
      <c r="M18" s="8">
        <v>0</v>
      </c>
      <c r="N18" s="27">
        <v>0</v>
      </c>
      <c r="O18" s="28">
        <v>683108.2</v>
      </c>
    </row>
    <row r="19" spans="1:15" ht="12.75">
      <c r="A19" s="20" t="s">
        <v>26</v>
      </c>
      <c r="B19" s="8">
        <v>3</v>
      </c>
      <c r="C19" s="15">
        <v>0</v>
      </c>
      <c r="D19" s="8">
        <v>1</v>
      </c>
      <c r="E19" s="8">
        <v>1</v>
      </c>
      <c r="F19" s="8">
        <v>0</v>
      </c>
      <c r="G19" s="15">
        <v>0</v>
      </c>
      <c r="H19" s="8">
        <v>1</v>
      </c>
      <c r="I19" s="8">
        <v>0</v>
      </c>
      <c r="J19" s="8">
        <v>0</v>
      </c>
      <c r="K19" s="8">
        <v>0</v>
      </c>
      <c r="L19" s="15">
        <f t="shared" si="0"/>
        <v>1</v>
      </c>
      <c r="M19" s="8">
        <v>0</v>
      </c>
      <c r="N19" s="27">
        <v>0</v>
      </c>
      <c r="O19" s="28">
        <v>293.56</v>
      </c>
    </row>
    <row r="20" spans="1:15" ht="12.75">
      <c r="A20" s="20" t="s">
        <v>27</v>
      </c>
      <c r="B20" s="8">
        <v>1</v>
      </c>
      <c r="C20" s="15">
        <v>0</v>
      </c>
      <c r="D20" s="8">
        <v>0</v>
      </c>
      <c r="E20" s="8">
        <v>0</v>
      </c>
      <c r="F20" s="8">
        <v>0</v>
      </c>
      <c r="G20" s="15">
        <v>0</v>
      </c>
      <c r="H20" s="8">
        <v>1</v>
      </c>
      <c r="I20" s="8">
        <v>0</v>
      </c>
      <c r="J20" s="8">
        <v>0</v>
      </c>
      <c r="K20" s="8">
        <v>0</v>
      </c>
      <c r="L20" s="15">
        <f t="shared" si="0"/>
        <v>0</v>
      </c>
      <c r="M20" s="8">
        <v>0</v>
      </c>
      <c r="N20" s="27">
        <v>815</v>
      </c>
      <c r="O20" s="28">
        <v>803420.42</v>
      </c>
    </row>
    <row r="21" spans="1:15" ht="12.75">
      <c r="A21" s="23" t="s">
        <v>28</v>
      </c>
      <c r="B21" s="8">
        <v>3</v>
      </c>
      <c r="C21" s="15">
        <v>0</v>
      </c>
      <c r="D21" s="8">
        <v>2</v>
      </c>
      <c r="E21" s="8">
        <v>2</v>
      </c>
      <c r="F21" s="8">
        <v>0</v>
      </c>
      <c r="G21" s="15">
        <v>0</v>
      </c>
      <c r="H21" s="8">
        <v>0</v>
      </c>
      <c r="I21" s="8">
        <v>0</v>
      </c>
      <c r="J21" s="8">
        <v>0</v>
      </c>
      <c r="K21" s="8">
        <v>0</v>
      </c>
      <c r="L21" s="15">
        <f t="shared" si="0"/>
        <v>1</v>
      </c>
      <c r="M21" s="8">
        <v>0</v>
      </c>
      <c r="N21" s="27">
        <v>0</v>
      </c>
      <c r="O21" s="28">
        <v>146.78</v>
      </c>
    </row>
    <row r="22" spans="1:15" ht="12.75">
      <c r="A22" s="7" t="s">
        <v>29</v>
      </c>
      <c r="B22" s="8">
        <v>4</v>
      </c>
      <c r="C22" s="15">
        <v>1</v>
      </c>
      <c r="D22" s="8">
        <v>0</v>
      </c>
      <c r="E22" s="8">
        <v>0</v>
      </c>
      <c r="F22" s="8">
        <v>0</v>
      </c>
      <c r="G22" s="15">
        <v>0</v>
      </c>
      <c r="H22" s="8">
        <v>1</v>
      </c>
      <c r="I22" s="8">
        <v>1</v>
      </c>
      <c r="J22" s="8">
        <v>0</v>
      </c>
      <c r="K22" s="8">
        <v>0</v>
      </c>
      <c r="L22" s="15">
        <f t="shared" si="0"/>
        <v>1</v>
      </c>
      <c r="M22" s="8">
        <v>0</v>
      </c>
      <c r="N22" s="27">
        <v>49</v>
      </c>
      <c r="O22" s="28">
        <v>43194.72</v>
      </c>
    </row>
    <row r="23" spans="1:15" ht="12.75">
      <c r="A23" s="7" t="s">
        <v>30</v>
      </c>
      <c r="B23" s="8">
        <v>1</v>
      </c>
      <c r="C23" s="15">
        <v>0</v>
      </c>
      <c r="D23" s="8">
        <v>1</v>
      </c>
      <c r="E23" s="8">
        <v>1</v>
      </c>
      <c r="F23" s="8">
        <v>0</v>
      </c>
      <c r="G23" s="15">
        <v>0</v>
      </c>
      <c r="H23" s="8">
        <v>0</v>
      </c>
      <c r="I23" s="8">
        <v>0</v>
      </c>
      <c r="J23" s="8">
        <v>0</v>
      </c>
      <c r="K23" s="8">
        <v>0</v>
      </c>
      <c r="L23" s="15">
        <f t="shared" si="0"/>
        <v>0</v>
      </c>
      <c r="M23" s="8">
        <v>0</v>
      </c>
      <c r="N23" s="27">
        <v>0</v>
      </c>
      <c r="O23" s="28">
        <v>145659.35</v>
      </c>
    </row>
    <row r="24" spans="1:15" ht="12.75">
      <c r="A24" s="7" t="s">
        <v>31</v>
      </c>
      <c r="B24" s="8">
        <v>1</v>
      </c>
      <c r="C24" s="15">
        <v>0</v>
      </c>
      <c r="D24" s="8">
        <v>0</v>
      </c>
      <c r="E24" s="8">
        <v>0</v>
      </c>
      <c r="F24" s="8">
        <v>0</v>
      </c>
      <c r="G24" s="15">
        <v>0</v>
      </c>
      <c r="H24" s="8">
        <v>0</v>
      </c>
      <c r="I24" s="8">
        <v>0</v>
      </c>
      <c r="J24" s="8">
        <v>0</v>
      </c>
      <c r="K24" s="8">
        <v>0</v>
      </c>
      <c r="L24" s="15">
        <f t="shared" si="0"/>
        <v>1</v>
      </c>
      <c r="M24" s="8">
        <v>0</v>
      </c>
      <c r="N24" s="27">
        <v>0</v>
      </c>
      <c r="O24" s="28">
        <v>36.7</v>
      </c>
    </row>
    <row r="25" spans="1:15" ht="12.75">
      <c r="A25" s="7" t="s">
        <v>32</v>
      </c>
      <c r="B25" s="8">
        <v>2</v>
      </c>
      <c r="C25" s="15">
        <v>0</v>
      </c>
      <c r="D25" s="8">
        <v>0</v>
      </c>
      <c r="E25" s="8">
        <v>0</v>
      </c>
      <c r="F25" s="8">
        <v>0</v>
      </c>
      <c r="G25" s="15">
        <v>0</v>
      </c>
      <c r="H25" s="8">
        <v>0</v>
      </c>
      <c r="I25" s="8">
        <v>0</v>
      </c>
      <c r="J25" s="8">
        <v>0</v>
      </c>
      <c r="K25" s="8">
        <v>0</v>
      </c>
      <c r="L25" s="15">
        <f t="shared" si="0"/>
        <v>2</v>
      </c>
      <c r="M25" s="8">
        <v>0</v>
      </c>
      <c r="N25" s="27">
        <v>0</v>
      </c>
      <c r="O25" s="28">
        <v>14989.74</v>
      </c>
    </row>
    <row r="26" spans="1:15" ht="12.75">
      <c r="A26" s="7" t="s">
        <v>33</v>
      </c>
      <c r="B26" s="8">
        <v>3</v>
      </c>
      <c r="C26" s="15">
        <v>1</v>
      </c>
      <c r="D26" s="8">
        <v>0</v>
      </c>
      <c r="E26" s="8">
        <v>0</v>
      </c>
      <c r="F26" s="8">
        <v>0</v>
      </c>
      <c r="G26" s="15">
        <v>0</v>
      </c>
      <c r="H26" s="8">
        <v>0</v>
      </c>
      <c r="I26" s="8">
        <v>0</v>
      </c>
      <c r="J26" s="8">
        <v>0</v>
      </c>
      <c r="K26" s="8">
        <v>0</v>
      </c>
      <c r="L26" s="15">
        <f t="shared" si="0"/>
        <v>2</v>
      </c>
      <c r="M26" s="8">
        <v>79</v>
      </c>
      <c r="N26" s="27">
        <v>21000</v>
      </c>
      <c r="O26" s="28">
        <v>146.78</v>
      </c>
    </row>
    <row r="27" spans="1:15" ht="12.75">
      <c r="A27" s="7" t="s">
        <v>34</v>
      </c>
      <c r="B27" s="8">
        <v>2</v>
      </c>
      <c r="C27" s="15">
        <v>0</v>
      </c>
      <c r="D27" s="8">
        <v>1</v>
      </c>
      <c r="E27" s="8">
        <v>1</v>
      </c>
      <c r="F27" s="8">
        <v>0</v>
      </c>
      <c r="G27" s="15">
        <v>0</v>
      </c>
      <c r="H27" s="8">
        <v>0</v>
      </c>
      <c r="I27" s="8">
        <v>0</v>
      </c>
      <c r="J27" s="8">
        <v>0</v>
      </c>
      <c r="K27" s="8">
        <v>0</v>
      </c>
      <c r="L27" s="15">
        <f t="shared" si="0"/>
        <v>1</v>
      </c>
      <c r="M27" s="8">
        <v>0</v>
      </c>
      <c r="N27" s="27">
        <v>0</v>
      </c>
      <c r="O27" s="28">
        <v>32988.4</v>
      </c>
    </row>
    <row r="28" spans="1:15" ht="12.75">
      <c r="A28" s="7"/>
      <c r="B28" s="8"/>
      <c r="C28" s="15"/>
      <c r="D28" s="8"/>
      <c r="E28" s="8"/>
      <c r="F28" s="8"/>
      <c r="G28" s="15"/>
      <c r="H28" s="8"/>
      <c r="I28" s="8"/>
      <c r="J28" s="8"/>
      <c r="K28" s="8"/>
      <c r="L28" s="15"/>
      <c r="M28" s="8"/>
      <c r="N28" s="27"/>
      <c r="O28" s="28"/>
    </row>
    <row r="29" spans="1:15" ht="12.75">
      <c r="A29" s="7"/>
      <c r="B29" s="8"/>
      <c r="C29" s="15"/>
      <c r="D29" s="8"/>
      <c r="E29" s="8"/>
      <c r="F29" s="8"/>
      <c r="G29" s="15"/>
      <c r="H29" s="8"/>
      <c r="I29" s="8"/>
      <c r="J29" s="8"/>
      <c r="K29" s="8"/>
      <c r="L29" s="15"/>
      <c r="M29" s="8"/>
      <c r="N29" s="27"/>
      <c r="O29" s="28"/>
    </row>
    <row r="30" spans="1:15" ht="24.75" customHeight="1">
      <c r="A30" s="9" t="s">
        <v>15</v>
      </c>
      <c r="B30" s="10">
        <f>SUM(B5:B27)</f>
        <v>1230</v>
      </c>
      <c r="C30" s="16">
        <f>SUM(C5:C27)</f>
        <v>138</v>
      </c>
      <c r="D30" s="10">
        <f>SUM(D5:D27)</f>
        <v>463</v>
      </c>
      <c r="E30" s="10">
        <f>SUM(E5:E27)</f>
        <v>274</v>
      </c>
      <c r="F30" s="10">
        <f aca="true" t="shared" si="1" ref="F30:L30">SUM(F5:F27)</f>
        <v>165</v>
      </c>
      <c r="G30" s="16">
        <f t="shared" si="1"/>
        <v>24</v>
      </c>
      <c r="H30" s="10">
        <f t="shared" si="1"/>
        <v>87</v>
      </c>
      <c r="I30" s="10">
        <f t="shared" si="1"/>
        <v>36</v>
      </c>
      <c r="J30" s="10">
        <f t="shared" si="1"/>
        <v>27</v>
      </c>
      <c r="K30" s="10">
        <f t="shared" si="1"/>
        <v>61</v>
      </c>
      <c r="L30" s="16">
        <f t="shared" si="1"/>
        <v>418</v>
      </c>
      <c r="M30" s="10">
        <f>SUM(M5:M27)</f>
        <v>711</v>
      </c>
      <c r="N30" s="29">
        <f>SUM(N5:N27)</f>
        <v>229455.00999999995</v>
      </c>
      <c r="O30" s="30">
        <f>SUM(O5:O27)</f>
        <v>98081931.17000002</v>
      </c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3" ht="12.75">
      <c r="A33" s="11" t="s">
        <v>16</v>
      </c>
    </row>
    <row r="35" ht="12.75">
      <c r="L35" s="22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</sheetData>
  <sheetProtection/>
  <mergeCells count="1">
    <mergeCell ref="D3:G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2017-12-11T09:37:35Z</cp:lastPrinted>
  <dcterms:created xsi:type="dcterms:W3CDTF">2016-06-07T09:30:47Z</dcterms:created>
  <dcterms:modified xsi:type="dcterms:W3CDTF">2017-12-11T09:51:56Z</dcterms:modified>
  <cp:category/>
  <cp:version/>
  <cp:contentType/>
  <cp:contentStatus/>
</cp:coreProperties>
</file>