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4" windowWidth="15565" windowHeight="93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<sst xmlns="http://schemas.openxmlformats.org/spreadsheetml/2006/main" count="55" uniqueCount="48">
  <si>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CABOTAJE</t>
  </si>
  <si>
    <t>EXTERIOR</t>
  </si>
  <si>
    <t>TOTAL</t>
  </si>
  <si>
    <t xml:space="preserve">TOTAL       </t>
  </si>
  <si>
    <t xml:space="preserve">FUENTE: Autoridad Portuaria de Sevilla </t>
  </si>
  <si>
    <t>CARBONES Y COQUE DE PETROLEO</t>
  </si>
  <si>
    <t>BIOCOMBUSTIBLES</t>
  </si>
  <si>
    <t>CHATARRAS DE HIERRO</t>
  </si>
  <si>
    <t>PRODUCTOS SIDERURGICOS</t>
  </si>
  <si>
    <t>OTROS MINERALES NO METALICOS</t>
  </si>
  <si>
    <t>POTASAS</t>
  </si>
  <si>
    <t>ABONOS NATURALES Y ARTIFICIALES</t>
  </si>
  <si>
    <t>PRODUCTOS QUIMICOS</t>
  </si>
  <si>
    <t>CEMENTO Y CLINKER</t>
  </si>
  <si>
    <t>MATERIALES DE CONSTRUCCION</t>
  </si>
  <si>
    <t>CEREALES Y SU HARINA</t>
  </si>
  <si>
    <t>FRUTAS, HORTALIZAS Y LEGUMBRES</t>
  </si>
  <si>
    <t>VINOS, BEBIDA, ALCOHOLES Y DERIVADOS</t>
  </si>
  <si>
    <t>CONSERVAS</t>
  </si>
  <si>
    <t>TABACO, CACAO, CAFE Y ESPECIAS</t>
  </si>
  <si>
    <t>ACEITES Y GRASAS</t>
  </si>
  <si>
    <t>OTROS PRODUC. ALIMENT.</t>
  </si>
  <si>
    <t>PESCADOS CONGELADOS Y REFRIGERADOS</t>
  </si>
  <si>
    <t>PIENSO Y FORRAJES</t>
  </si>
  <si>
    <t>MADERAS Y CORCHO</t>
  </si>
  <si>
    <t>PAPEL Y PASTA</t>
  </si>
  <si>
    <t>MAQ., HERRAMIENTAS Y REPUESTOS</t>
  </si>
  <si>
    <t>RESTO DE MERCANCIAS</t>
  </si>
  <si>
    <t>AUTOMOVILES Y SUS PIEZAS</t>
  </si>
  <si>
    <t>TARA EQUIPAMIENTO (RO-RO)</t>
  </si>
  <si>
    <t>TARA DE CONTENEDORES</t>
  </si>
  <si>
    <t>Energético</t>
  </si>
  <si>
    <t>Siderometalúrgico</t>
  </si>
  <si>
    <t>Agroganadero y Alimentario</t>
  </si>
  <si>
    <t>Otras mercancías</t>
  </si>
  <si>
    <t>Vehículos y elementos de transporte</t>
  </si>
  <si>
    <t>Minerales No Metálicos</t>
  </si>
  <si>
    <t>Abonos</t>
  </si>
  <si>
    <t>Productos Químicos</t>
  </si>
  <si>
    <t>Materiales de Construcción</t>
  </si>
  <si>
    <t xml:space="preserve">                         </t>
  </si>
  <si>
    <t>EMBARCADAS</t>
  </si>
  <si>
    <t>DESEMBARCADAS</t>
  </si>
  <si>
    <t>8.2.6. CLASIFICACIÓN DE MERCANCÍAS SEGÚN SU NATURALEZA. AÑO 2016.</t>
  </si>
  <si>
    <t>OTROS PRODUCTO PETROLIFEROS</t>
  </si>
  <si>
    <t>OTROS PRODUCTOS METALURGICOS</t>
  </si>
  <si>
    <t>MINERAL DE HIERRO</t>
  </si>
  <si>
    <t>OTROS MINIERALES Y RESIDUOS METALICOS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</si>
</sst>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51" applyFont="1" applyFill="1" applyBorder="1" applyAlignment="1">
      <alignment horizontal="center" wrapText="1" shrinkToFit="1"/>
      <protection/>
    </xf>
    <xf numFmtId="0" fontId="5" fillId="0" borderId="11" xfId="51" applyFont="1" applyFill="1" applyBorder="1" applyAlignment="1">
      <alignment horizontal="center" wrapText="1"/>
      <protection/>
    </xf>
    <xf numFmtId="3" fontId="7" fillId="0" borderId="0" xfId="0" applyNumberFormat="1" applyFont="1" applyBorder="1" applyAlignment="1" applyProtection="1">
      <alignment/>
      <protection locked="0"/>
    </xf>
    <xf numFmtId="0" fontId="5" fillId="0" borderId="12" xfId="51" applyFont="1" applyFill="1" applyBorder="1" applyAlignment="1">
      <alignment horizontal="center" vertical="center"/>
      <protection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 wrapText="1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0" fontId="5" fillId="0" borderId="10" xfId="51" applyFont="1" applyFill="1" applyBorder="1" applyAlignment="1">
      <alignment horizontal="center" wrapTex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wrapText="1"/>
      <protection/>
    </xf>
    <xf numFmtId="0" fontId="6" fillId="0" borderId="16" xfId="51" applyFont="1" applyFill="1" applyBorder="1" applyAlignment="1">
      <alignment horizontal="center" wrapText="1"/>
      <protection/>
    </xf>
    <xf numFmtId="0" fontId="6" fillId="0" borderId="17" xfId="51" applyFont="1" applyFill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13" xfId="51" applyFont="1" applyFill="1" applyBorder="1" applyAlignment="1" applyProtection="1">
      <alignment horizontal="left" wrapText="1"/>
      <protection/>
    </xf>
    <xf numFmtId="0" fontId="6" fillId="0" borderId="13" xfId="51" applyFont="1" applyFill="1" applyBorder="1" applyAlignment="1" applyProtection="1" quotePrefix="1">
      <alignment horizontal="left" wrapText="1"/>
      <protection/>
    </xf>
    <xf numFmtId="164" fontId="6" fillId="0" borderId="18" xfId="51" applyNumberFormat="1" applyFont="1" applyFill="1" applyBorder="1" applyAlignment="1" applyProtection="1">
      <alignment/>
      <protection/>
    </xf>
    <xf numFmtId="164" fontId="6" fillId="0" borderId="19" xfId="51" applyNumberFormat="1" applyFont="1" applyFill="1" applyBorder="1" applyAlignment="1" applyProtection="1">
      <alignment/>
      <protection/>
    </xf>
    <xf numFmtId="164" fontId="6" fillId="0" borderId="13" xfId="51" applyNumberFormat="1" applyFont="1" applyFill="1" applyBorder="1" applyAlignment="1" applyProtection="1">
      <alignment/>
      <protection/>
    </xf>
    <xf numFmtId="164" fontId="6" fillId="0" borderId="0" xfId="51" applyNumberFormat="1" applyFont="1" applyFill="1" applyBorder="1" applyAlignment="1" applyProtection="1">
      <alignment/>
      <protection/>
    </xf>
    <xf numFmtId="164" fontId="6" fillId="0" borderId="20" xfId="51" applyNumberFormat="1" applyFont="1" applyFill="1" applyBorder="1" applyAlignment="1" applyProtection="1">
      <alignment/>
      <protection/>
    </xf>
    <xf numFmtId="164" fontId="6" fillId="0" borderId="21" xfId="51" applyNumberFormat="1" applyFont="1" applyFill="1" applyBorder="1" applyAlignment="1" applyProtection="1">
      <alignment/>
      <protection/>
    </xf>
    <xf numFmtId="164" fontId="6" fillId="0" borderId="17" xfId="51" applyNumberFormat="1" applyFont="1" applyFill="1" applyBorder="1" applyAlignment="1" applyProtection="1">
      <alignment/>
      <protection/>
    </xf>
    <xf numFmtId="164" fontId="6" fillId="0" borderId="16" xfId="51" applyNumberFormat="1" applyFont="1" applyFill="1" applyBorder="1" applyAlignment="1" applyProtection="1">
      <alignment/>
      <protection/>
    </xf>
    <xf numFmtId="164" fontId="5" fillId="0" borderId="18" xfId="51" applyNumberFormat="1" applyFont="1" applyFill="1" applyBorder="1" applyAlignment="1" applyProtection="1">
      <alignment/>
      <protection/>
    </xf>
    <xf numFmtId="164" fontId="5" fillId="0" borderId="19" xfId="51" applyNumberFormat="1" applyFont="1" applyFill="1" applyBorder="1" applyAlignment="1" applyProtection="1">
      <alignment/>
      <protection/>
    </xf>
    <xf numFmtId="164" fontId="5" fillId="0" borderId="13" xfId="51" applyNumberFormat="1" applyFont="1" applyFill="1" applyBorder="1" applyAlignment="1" applyProtection="1">
      <alignment/>
      <protection/>
    </xf>
    <xf numFmtId="164" fontId="5" fillId="0" borderId="0" xfId="51" applyNumberFormat="1" applyFont="1" applyFill="1" applyBorder="1" applyAlignment="1" applyProtection="1">
      <alignment/>
      <protection/>
    </xf>
    <xf numFmtId="164" fontId="5" fillId="0" borderId="20" xfId="51" applyNumberFormat="1" applyFont="1" applyFill="1" applyBorder="1" applyAlignment="1" applyProtection="1">
      <alignment/>
      <protection/>
    </xf>
    <xf numFmtId="164" fontId="5" fillId="0" borderId="21" xfId="51" applyNumberFormat="1" applyFont="1" applyFill="1" applyBorder="1" applyAlignment="1" applyProtection="1">
      <alignment/>
      <protection/>
    </xf>
    <xf numFmtId="164" fontId="5" fillId="0" borderId="17" xfId="51" applyNumberFormat="1" applyFont="1" applyFill="1" applyBorder="1" applyAlignment="1" applyProtection="1">
      <alignment/>
      <protection/>
    </xf>
    <xf numFmtId="164" fontId="5" fillId="0" borderId="16" xfId="5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64" fontId="46" fillId="0" borderId="19" xfId="51" applyNumberFormat="1" applyFont="1" applyFill="1" applyBorder="1" applyAlignment="1" applyProtection="1">
      <alignment/>
      <protection/>
    </xf>
    <xf numFmtId="164" fontId="6" fillId="0" borderId="18" xfId="51" applyNumberFormat="1" applyFont="1" applyFill="1" applyBorder="1" applyProtection="1">
      <alignment/>
      <protection/>
    </xf>
    <xf numFmtId="164" fontId="6" fillId="0" borderId="19" xfId="51" applyNumberFormat="1" applyFont="1" applyFill="1" applyBorder="1" applyProtection="1">
      <alignment/>
      <protection/>
    </xf>
    <xf numFmtId="164" fontId="6" fillId="0" borderId="13" xfId="51" applyNumberFormat="1" applyFont="1" applyFill="1" applyBorder="1" applyProtection="1">
      <alignment/>
      <protection/>
    </xf>
    <xf numFmtId="164" fontId="6" fillId="0" borderId="0" xfId="51" applyNumberFormat="1" applyFont="1" applyFill="1" applyBorder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">
      <selection activeCell="A25" sqref="A25"/>
    </sheetView>
  </sheetViews>
  <sheetFormatPr defaultColWidth="11.421875" defaultRowHeight="15"/>
  <cols>
    <col min="1" max="1" width="42.421875" style="0" customWidth="1"/>
    <col min="2" max="2" width="14.7109375" style="0" customWidth="1"/>
    <col min="3" max="3" width="18.28125" style="0" customWidth="1"/>
    <col min="4" max="4" width="10.7109375" style="0" customWidth="1"/>
    <col min="5" max="5" width="13.7109375" style="0" customWidth="1"/>
    <col min="6" max="6" width="18.421875" style="0" customWidth="1"/>
    <col min="7" max="7" width="9.28125" style="0" customWidth="1"/>
    <col min="8" max="8" width="15.00390625" style="0" customWidth="1"/>
    <col min="9" max="9" width="18.28125" style="0" customWidth="1"/>
    <col min="10" max="10" width="10.00390625" style="0" customWidth="1"/>
  </cols>
  <sheetData>
    <row r="1" ht="15.75">
      <c r="A1" s="1" t="s">
        <v>43</v>
      </c>
    </row>
    <row r="2" ht="15.75">
      <c r="A2" s="1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9"/>
      <c r="B4" s="21" t="s">
        <v>0</v>
      </c>
      <c r="C4" s="22"/>
      <c r="D4" s="22"/>
      <c r="E4" s="21" t="s">
        <v>1</v>
      </c>
      <c r="F4" s="22"/>
      <c r="G4" s="22"/>
      <c r="H4" s="21" t="s">
        <v>2</v>
      </c>
      <c r="I4" s="22"/>
      <c r="J4" s="23"/>
    </row>
    <row r="5" spans="1:10" ht="15">
      <c r="A5" s="20"/>
      <c r="B5" s="6" t="s">
        <v>41</v>
      </c>
      <c r="C5" s="6" t="s">
        <v>42</v>
      </c>
      <c r="D5" s="18" t="s">
        <v>3</v>
      </c>
      <c r="E5" s="6" t="s">
        <v>41</v>
      </c>
      <c r="F5" s="6" t="s">
        <v>42</v>
      </c>
      <c r="G5" s="18" t="s">
        <v>3</v>
      </c>
      <c r="H5" s="6" t="s">
        <v>41</v>
      </c>
      <c r="I5" s="6" t="s">
        <v>42</v>
      </c>
      <c r="J5" s="7" t="s">
        <v>3</v>
      </c>
    </row>
    <row r="6" spans="1:10" s="24" customFormat="1" ht="14.25">
      <c r="A6" s="9" t="s">
        <v>31</v>
      </c>
      <c r="B6" s="36">
        <v>31583</v>
      </c>
      <c r="C6" s="37">
        <v>3022</v>
      </c>
      <c r="D6" s="38">
        <v>34605</v>
      </c>
      <c r="E6" s="36">
        <v>0</v>
      </c>
      <c r="F6" s="37">
        <v>909</v>
      </c>
      <c r="G6" s="39">
        <v>909</v>
      </c>
      <c r="H6" s="36">
        <v>31583</v>
      </c>
      <c r="I6" s="37">
        <v>3931</v>
      </c>
      <c r="J6" s="38">
        <v>35514</v>
      </c>
    </row>
    <row r="7" spans="1:10" s="25" customFormat="1" ht="14.25">
      <c r="A7" s="10" t="s">
        <v>6</v>
      </c>
      <c r="B7" s="28">
        <v>23698</v>
      </c>
      <c r="C7" s="29">
        <v>1403</v>
      </c>
      <c r="D7" s="30">
        <v>25101</v>
      </c>
      <c r="E7" s="28">
        <v>0</v>
      </c>
      <c r="F7" s="29">
        <v>747</v>
      </c>
      <c r="G7" s="31">
        <v>747</v>
      </c>
      <c r="H7" s="28">
        <v>23698</v>
      </c>
      <c r="I7" s="29">
        <v>2150</v>
      </c>
      <c r="J7" s="30">
        <v>25848</v>
      </c>
    </row>
    <row r="8" spans="1:10" s="25" customFormat="1" ht="14.25">
      <c r="A8" s="26" t="s">
        <v>44</v>
      </c>
      <c r="B8" s="28">
        <v>6818</v>
      </c>
      <c r="C8" s="29">
        <v>1619</v>
      </c>
      <c r="D8" s="30">
        <v>8437</v>
      </c>
      <c r="E8" s="28">
        <v>0</v>
      </c>
      <c r="F8" s="29">
        <v>0</v>
      </c>
      <c r="G8" s="31">
        <v>0</v>
      </c>
      <c r="H8" s="28">
        <v>6818</v>
      </c>
      <c r="I8" s="29">
        <v>1619</v>
      </c>
      <c r="J8" s="30">
        <v>8437</v>
      </c>
    </row>
    <row r="9" spans="1:10" s="25" customFormat="1" ht="14.25">
      <c r="A9" s="26" t="s">
        <v>5</v>
      </c>
      <c r="B9" s="28">
        <v>1067</v>
      </c>
      <c r="C9" s="29">
        <v>0</v>
      </c>
      <c r="D9" s="30">
        <v>1067</v>
      </c>
      <c r="E9" s="28">
        <v>0</v>
      </c>
      <c r="F9" s="29">
        <v>162</v>
      </c>
      <c r="G9" s="31">
        <v>162</v>
      </c>
      <c r="H9" s="28">
        <v>1067</v>
      </c>
      <c r="I9" s="29">
        <v>162</v>
      </c>
      <c r="J9" s="30">
        <v>1229</v>
      </c>
    </row>
    <row r="10" spans="1:10" s="25" customFormat="1" ht="14.25">
      <c r="A10" s="12"/>
      <c r="B10" s="8"/>
      <c r="C10" s="8"/>
      <c r="D10" s="8"/>
      <c r="E10" s="8"/>
      <c r="F10" s="8"/>
      <c r="G10" s="8"/>
      <c r="H10" s="8"/>
      <c r="I10" s="8"/>
      <c r="J10" s="11"/>
    </row>
    <row r="11" spans="1:10" s="24" customFormat="1" ht="14.25">
      <c r="A11" s="13" t="s">
        <v>32</v>
      </c>
      <c r="B11" s="40">
        <v>33024</v>
      </c>
      <c r="C11" s="41">
        <v>26831</v>
      </c>
      <c r="D11" s="42">
        <v>59855</v>
      </c>
      <c r="E11" s="40">
        <v>664580</v>
      </c>
      <c r="F11" s="41">
        <v>842665</v>
      </c>
      <c r="G11" s="43">
        <v>1507245</v>
      </c>
      <c r="H11" s="40">
        <v>697604</v>
      </c>
      <c r="I11" s="41">
        <v>869496</v>
      </c>
      <c r="J11" s="42">
        <v>1567100</v>
      </c>
    </row>
    <row r="12" spans="1:10" s="25" customFormat="1" ht="14.25">
      <c r="A12" s="10" t="s">
        <v>45</v>
      </c>
      <c r="B12" s="28">
        <v>3868</v>
      </c>
      <c r="C12" s="29">
        <v>1</v>
      </c>
      <c r="D12" s="30">
        <v>3869</v>
      </c>
      <c r="E12" s="28">
        <v>1</v>
      </c>
      <c r="F12" s="29">
        <v>0</v>
      </c>
      <c r="G12" s="31">
        <v>1</v>
      </c>
      <c r="H12" s="28">
        <v>3869</v>
      </c>
      <c r="I12" s="29">
        <v>1</v>
      </c>
      <c r="J12" s="30">
        <v>3870</v>
      </c>
    </row>
    <row r="13" spans="1:10" s="25" customFormat="1" ht="14.25">
      <c r="A13" s="10" t="s">
        <v>7</v>
      </c>
      <c r="B13" s="28">
        <v>0</v>
      </c>
      <c r="C13" s="29">
        <v>20298</v>
      </c>
      <c r="D13" s="30">
        <v>20298</v>
      </c>
      <c r="E13" s="28">
        <v>5939</v>
      </c>
      <c r="F13" s="29">
        <v>695494</v>
      </c>
      <c r="G13" s="31">
        <v>701433</v>
      </c>
      <c r="H13" s="28">
        <v>5939</v>
      </c>
      <c r="I13" s="29">
        <v>715792</v>
      </c>
      <c r="J13" s="30">
        <v>721731</v>
      </c>
    </row>
    <row r="14" spans="1:10" s="25" customFormat="1" ht="14.25">
      <c r="A14" s="10" t="s">
        <v>46</v>
      </c>
      <c r="B14" s="28">
        <v>0</v>
      </c>
      <c r="C14" s="29">
        <v>0</v>
      </c>
      <c r="D14" s="30">
        <v>0</v>
      </c>
      <c r="E14" s="28">
        <v>0</v>
      </c>
      <c r="F14" s="29">
        <v>12659</v>
      </c>
      <c r="G14" s="31">
        <v>12659</v>
      </c>
      <c r="H14" s="28">
        <v>0</v>
      </c>
      <c r="I14" s="29">
        <v>12659</v>
      </c>
      <c r="J14" s="30">
        <v>12659</v>
      </c>
    </row>
    <row r="15" spans="1:10" s="25" customFormat="1" ht="14.25">
      <c r="A15" s="27" t="s">
        <v>8</v>
      </c>
      <c r="B15" s="28">
        <v>29149</v>
      </c>
      <c r="C15" s="29">
        <v>6051</v>
      </c>
      <c r="D15" s="30">
        <v>35200</v>
      </c>
      <c r="E15" s="28">
        <v>658640</v>
      </c>
      <c r="F15" s="29">
        <v>128122</v>
      </c>
      <c r="G15" s="31">
        <v>786762</v>
      </c>
      <c r="H15" s="28">
        <v>687789</v>
      </c>
      <c r="I15" s="29">
        <v>134173</v>
      </c>
      <c r="J15" s="30">
        <v>821962</v>
      </c>
    </row>
    <row r="16" spans="1:10" s="25" customFormat="1" ht="14.25">
      <c r="A16" s="10" t="s">
        <v>47</v>
      </c>
      <c r="B16" s="28">
        <v>7</v>
      </c>
      <c r="C16" s="29">
        <v>481</v>
      </c>
      <c r="D16" s="30">
        <v>488</v>
      </c>
      <c r="E16" s="28">
        <v>0</v>
      </c>
      <c r="F16" s="29">
        <v>6390</v>
      </c>
      <c r="G16" s="31">
        <v>6390</v>
      </c>
      <c r="H16" s="28">
        <v>7</v>
      </c>
      <c r="I16" s="29">
        <v>6871</v>
      </c>
      <c r="J16" s="30">
        <v>6878</v>
      </c>
    </row>
    <row r="17" spans="1:10" ht="15">
      <c r="A17" s="10"/>
      <c r="B17" s="8"/>
      <c r="C17" s="8"/>
      <c r="D17" s="8"/>
      <c r="E17" s="8"/>
      <c r="F17" s="8"/>
      <c r="G17" s="8"/>
      <c r="H17" s="8"/>
      <c r="I17" s="8"/>
      <c r="J17" s="11"/>
    </row>
    <row r="18" spans="1:10" s="3" customFormat="1" ht="15">
      <c r="A18" s="14" t="s">
        <v>36</v>
      </c>
      <c r="B18" s="40">
        <v>7330</v>
      </c>
      <c r="C18" s="41">
        <v>2240</v>
      </c>
      <c r="D18" s="42">
        <v>9570</v>
      </c>
      <c r="E18" s="40">
        <v>4947</v>
      </c>
      <c r="F18" s="41">
        <v>0</v>
      </c>
      <c r="G18" s="43">
        <v>4947</v>
      </c>
      <c r="H18" s="40">
        <v>12277</v>
      </c>
      <c r="I18" s="41">
        <v>2240</v>
      </c>
      <c r="J18" s="42">
        <v>14517</v>
      </c>
    </row>
    <row r="19" spans="1:10" ht="15">
      <c r="A19" s="10" t="s">
        <v>9</v>
      </c>
      <c r="B19" s="28">
        <v>7330</v>
      </c>
      <c r="C19" s="29">
        <v>2240</v>
      </c>
      <c r="D19" s="30">
        <v>9570</v>
      </c>
      <c r="E19" s="28">
        <v>4947</v>
      </c>
      <c r="F19" s="29">
        <v>0</v>
      </c>
      <c r="G19" s="31">
        <v>4947</v>
      </c>
      <c r="H19" s="28">
        <v>12277</v>
      </c>
      <c r="I19" s="29">
        <v>2240</v>
      </c>
      <c r="J19" s="30">
        <v>14517</v>
      </c>
    </row>
    <row r="20" spans="1:10" s="5" customFormat="1" ht="15">
      <c r="A20" s="15"/>
      <c r="B20" s="44"/>
      <c r="C20" s="44"/>
      <c r="D20" s="44"/>
      <c r="E20" s="44"/>
      <c r="F20" s="44"/>
      <c r="G20" s="44"/>
      <c r="H20" s="44"/>
      <c r="I20" s="44"/>
      <c r="J20" s="44"/>
    </row>
    <row r="21" spans="1:10" s="3" customFormat="1" ht="15">
      <c r="A21" s="13" t="s">
        <v>37</v>
      </c>
      <c r="B21" s="40">
        <v>7647</v>
      </c>
      <c r="C21" s="41">
        <v>51496</v>
      </c>
      <c r="D21" s="42">
        <v>59143</v>
      </c>
      <c r="E21" s="40">
        <v>6719</v>
      </c>
      <c r="F21" s="41">
        <v>508520</v>
      </c>
      <c r="G21" s="43">
        <v>515239</v>
      </c>
      <c r="H21" s="40">
        <v>14366</v>
      </c>
      <c r="I21" s="41">
        <v>560016</v>
      </c>
      <c r="J21" s="42">
        <v>574382</v>
      </c>
    </row>
    <row r="22" spans="1:10" ht="15">
      <c r="A22" s="10" t="s">
        <v>10</v>
      </c>
      <c r="B22" s="28">
        <v>0</v>
      </c>
      <c r="C22" s="29">
        <v>10264</v>
      </c>
      <c r="D22" s="30">
        <v>10264</v>
      </c>
      <c r="E22" s="28">
        <v>0</v>
      </c>
      <c r="F22" s="29">
        <v>25592</v>
      </c>
      <c r="G22" s="31">
        <v>25592</v>
      </c>
      <c r="H22" s="28">
        <v>0</v>
      </c>
      <c r="I22" s="29">
        <v>35856</v>
      </c>
      <c r="J22" s="30">
        <v>35856</v>
      </c>
    </row>
    <row r="23" spans="1:10" ht="15">
      <c r="A23" s="10" t="s">
        <v>11</v>
      </c>
      <c r="B23" s="28">
        <v>7647</v>
      </c>
      <c r="C23" s="29">
        <v>41232</v>
      </c>
      <c r="D23" s="30">
        <v>48879</v>
      </c>
      <c r="E23" s="28">
        <v>6719</v>
      </c>
      <c r="F23" s="29">
        <v>482928</v>
      </c>
      <c r="G23" s="31">
        <v>489647</v>
      </c>
      <c r="H23" s="28">
        <v>14366</v>
      </c>
      <c r="I23" s="29">
        <v>524160</v>
      </c>
      <c r="J23" s="30">
        <v>538526</v>
      </c>
    </row>
    <row r="24" spans="1:10" ht="15">
      <c r="A24" s="10"/>
      <c r="B24" s="8"/>
      <c r="C24" s="8"/>
      <c r="D24" s="8"/>
      <c r="E24" s="8"/>
      <c r="F24" s="8"/>
      <c r="G24" s="8"/>
      <c r="H24" s="8"/>
      <c r="I24" s="8"/>
      <c r="J24" s="11"/>
    </row>
    <row r="25" spans="1:10" s="3" customFormat="1" ht="15">
      <c r="A25" s="14" t="s">
        <v>38</v>
      </c>
      <c r="B25" s="40">
        <v>86265</v>
      </c>
      <c r="C25" s="41">
        <v>32174</v>
      </c>
      <c r="D25" s="42">
        <v>118439</v>
      </c>
      <c r="E25" s="40">
        <v>12221</v>
      </c>
      <c r="F25" s="41">
        <v>81513</v>
      </c>
      <c r="G25" s="43">
        <v>93734</v>
      </c>
      <c r="H25" s="40">
        <v>98486</v>
      </c>
      <c r="I25" s="41">
        <v>113687</v>
      </c>
      <c r="J25" s="42">
        <v>212173</v>
      </c>
    </row>
    <row r="26" spans="1:10" ht="15">
      <c r="A26" s="10" t="s">
        <v>12</v>
      </c>
      <c r="B26" s="32">
        <v>86265</v>
      </c>
      <c r="C26" s="33">
        <v>32174</v>
      </c>
      <c r="D26" s="34">
        <v>118439</v>
      </c>
      <c r="E26" s="32">
        <v>12221</v>
      </c>
      <c r="F26" s="33">
        <v>81513</v>
      </c>
      <c r="G26" s="35">
        <v>93734</v>
      </c>
      <c r="H26" s="32">
        <v>98486</v>
      </c>
      <c r="I26" s="33">
        <v>113687</v>
      </c>
      <c r="J26" s="34">
        <v>212173</v>
      </c>
    </row>
    <row r="27" spans="1:10" ht="15">
      <c r="A27" s="10"/>
      <c r="B27" s="8"/>
      <c r="C27" s="8"/>
      <c r="D27" s="8"/>
      <c r="E27" s="8"/>
      <c r="F27" s="8"/>
      <c r="G27" s="8"/>
      <c r="H27" s="8"/>
      <c r="I27" s="8"/>
      <c r="J27" s="11"/>
    </row>
    <row r="28" spans="1:10" s="3" customFormat="1" ht="15">
      <c r="A28" s="13" t="s">
        <v>39</v>
      </c>
      <c r="B28" s="40">
        <v>62521</v>
      </c>
      <c r="C28" s="41">
        <v>1159</v>
      </c>
      <c r="D28" s="42">
        <v>63680</v>
      </c>
      <c r="E28" s="40">
        <v>121309</v>
      </c>
      <c r="F28" s="41">
        <v>19703</v>
      </c>
      <c r="G28" s="43">
        <v>141012</v>
      </c>
      <c r="H28" s="40">
        <v>183830</v>
      </c>
      <c r="I28" s="41">
        <v>20862</v>
      </c>
      <c r="J28" s="42">
        <v>204692</v>
      </c>
    </row>
    <row r="29" spans="1:10" ht="15">
      <c r="A29" s="10" t="s">
        <v>13</v>
      </c>
      <c r="B29" s="28">
        <v>19982</v>
      </c>
      <c r="C29" s="29">
        <v>0</v>
      </c>
      <c r="D29" s="30">
        <v>19982</v>
      </c>
      <c r="E29" s="28">
        <v>110432</v>
      </c>
      <c r="F29" s="29">
        <v>19700</v>
      </c>
      <c r="G29" s="31">
        <v>130132</v>
      </c>
      <c r="H29" s="28">
        <v>130414</v>
      </c>
      <c r="I29" s="29">
        <v>19700</v>
      </c>
      <c r="J29" s="30">
        <v>150114</v>
      </c>
    </row>
    <row r="30" spans="1:10" ht="15">
      <c r="A30" s="10" t="s">
        <v>14</v>
      </c>
      <c r="B30" s="28">
        <v>42539</v>
      </c>
      <c r="C30" s="29">
        <v>1159</v>
      </c>
      <c r="D30" s="30">
        <v>43698</v>
      </c>
      <c r="E30" s="28">
        <v>10877</v>
      </c>
      <c r="F30" s="29">
        <v>3</v>
      </c>
      <c r="G30" s="31">
        <v>10880</v>
      </c>
      <c r="H30" s="28">
        <v>53416</v>
      </c>
      <c r="I30" s="29">
        <v>1162</v>
      </c>
      <c r="J30" s="30">
        <v>54578</v>
      </c>
    </row>
    <row r="31" spans="1:10" ht="15">
      <c r="A31" s="10"/>
      <c r="B31" s="8"/>
      <c r="C31" s="8"/>
      <c r="D31" s="8"/>
      <c r="E31" s="8"/>
      <c r="F31" s="8"/>
      <c r="G31" s="8"/>
      <c r="H31" s="8"/>
      <c r="I31" s="8"/>
      <c r="J31" s="11"/>
    </row>
    <row r="32" spans="1:10" s="3" customFormat="1" ht="15">
      <c r="A32" s="13" t="s">
        <v>33</v>
      </c>
      <c r="B32" s="40">
        <v>446091</v>
      </c>
      <c r="C32" s="41">
        <v>71802</v>
      </c>
      <c r="D32" s="42">
        <v>517893</v>
      </c>
      <c r="E32" s="40">
        <v>225671</v>
      </c>
      <c r="F32" s="41">
        <v>781343</v>
      </c>
      <c r="G32" s="43">
        <v>1007014</v>
      </c>
      <c r="H32" s="40">
        <v>671762</v>
      </c>
      <c r="I32" s="41">
        <v>853145</v>
      </c>
      <c r="J32" s="42">
        <v>1524907</v>
      </c>
    </row>
    <row r="33" spans="1:10" ht="15">
      <c r="A33" s="10" t="s">
        <v>15</v>
      </c>
      <c r="B33" s="28">
        <v>35909</v>
      </c>
      <c r="C33" s="29">
        <v>6</v>
      </c>
      <c r="D33" s="30">
        <v>35915</v>
      </c>
      <c r="E33" s="28">
        <v>192707</v>
      </c>
      <c r="F33" s="29">
        <v>558013</v>
      </c>
      <c r="G33" s="31">
        <v>750720</v>
      </c>
      <c r="H33" s="28">
        <v>228616</v>
      </c>
      <c r="I33" s="29">
        <v>558019</v>
      </c>
      <c r="J33" s="30">
        <v>786635</v>
      </c>
    </row>
    <row r="34" spans="1:10" ht="15">
      <c r="A34" s="10" t="s">
        <v>16</v>
      </c>
      <c r="B34" s="28">
        <v>37785</v>
      </c>
      <c r="C34" s="29">
        <v>60053</v>
      </c>
      <c r="D34" s="30">
        <v>97838</v>
      </c>
      <c r="E34" s="28">
        <v>307</v>
      </c>
      <c r="F34" s="29">
        <v>22235</v>
      </c>
      <c r="G34" s="31">
        <v>22542</v>
      </c>
      <c r="H34" s="28">
        <v>38092</v>
      </c>
      <c r="I34" s="29">
        <v>82288</v>
      </c>
      <c r="J34" s="30">
        <v>120380</v>
      </c>
    </row>
    <row r="35" spans="1:10" s="3" customFormat="1" ht="15">
      <c r="A35" s="10" t="s">
        <v>17</v>
      </c>
      <c r="B35" s="28">
        <v>89379</v>
      </c>
      <c r="C35" s="29">
        <v>2730</v>
      </c>
      <c r="D35" s="30">
        <v>92109</v>
      </c>
      <c r="E35" s="28">
        <v>4925</v>
      </c>
      <c r="F35" s="29">
        <v>31253</v>
      </c>
      <c r="G35" s="31">
        <v>36178</v>
      </c>
      <c r="H35" s="28">
        <v>94304</v>
      </c>
      <c r="I35" s="29">
        <v>33983</v>
      </c>
      <c r="J35" s="30">
        <v>128287</v>
      </c>
    </row>
    <row r="36" spans="1:10" ht="15">
      <c r="A36" s="10" t="s">
        <v>18</v>
      </c>
      <c r="B36" s="28">
        <v>28748</v>
      </c>
      <c r="C36" s="29">
        <v>27</v>
      </c>
      <c r="D36" s="30">
        <v>28775</v>
      </c>
      <c r="E36" s="28">
        <v>1299</v>
      </c>
      <c r="F36" s="29">
        <v>164</v>
      </c>
      <c r="G36" s="31">
        <v>1463</v>
      </c>
      <c r="H36" s="28">
        <v>30047</v>
      </c>
      <c r="I36" s="29">
        <v>191</v>
      </c>
      <c r="J36" s="30">
        <v>30238</v>
      </c>
    </row>
    <row r="37" spans="1:10" ht="15">
      <c r="A37" s="10" t="s">
        <v>19</v>
      </c>
      <c r="B37" s="28">
        <v>5013</v>
      </c>
      <c r="C37" s="29">
        <v>1541</v>
      </c>
      <c r="D37" s="30">
        <v>6554</v>
      </c>
      <c r="E37" s="28">
        <v>0</v>
      </c>
      <c r="F37" s="29">
        <v>12</v>
      </c>
      <c r="G37" s="31">
        <v>12</v>
      </c>
      <c r="H37" s="28">
        <v>5013</v>
      </c>
      <c r="I37" s="29">
        <v>1553</v>
      </c>
      <c r="J37" s="30">
        <v>6566</v>
      </c>
    </row>
    <row r="38" spans="1:10" ht="15">
      <c r="A38" s="10" t="s">
        <v>20</v>
      </c>
      <c r="B38" s="28">
        <v>29364</v>
      </c>
      <c r="C38" s="29">
        <v>863</v>
      </c>
      <c r="D38" s="30">
        <v>30227</v>
      </c>
      <c r="E38" s="28">
        <v>74</v>
      </c>
      <c r="F38" s="29">
        <v>81881</v>
      </c>
      <c r="G38" s="31">
        <v>81955</v>
      </c>
      <c r="H38" s="28">
        <v>29438</v>
      </c>
      <c r="I38" s="29">
        <v>82744</v>
      </c>
      <c r="J38" s="30">
        <v>112182</v>
      </c>
    </row>
    <row r="39" spans="1:10" ht="15">
      <c r="A39" s="10" t="s">
        <v>21</v>
      </c>
      <c r="B39" s="28">
        <v>156451</v>
      </c>
      <c r="C39" s="29">
        <v>2234</v>
      </c>
      <c r="D39" s="30">
        <v>158685</v>
      </c>
      <c r="E39" s="28">
        <v>248</v>
      </c>
      <c r="F39" s="45">
        <v>786</v>
      </c>
      <c r="G39" s="31">
        <v>1034</v>
      </c>
      <c r="H39" s="28">
        <v>156699</v>
      </c>
      <c r="I39" s="29">
        <v>3020</v>
      </c>
      <c r="J39" s="30">
        <v>159719</v>
      </c>
    </row>
    <row r="40" spans="1:10" ht="15">
      <c r="A40" s="10" t="s">
        <v>22</v>
      </c>
      <c r="B40" s="28">
        <v>306</v>
      </c>
      <c r="C40" s="29">
        <v>4345</v>
      </c>
      <c r="D40" s="30">
        <v>4651</v>
      </c>
      <c r="E40" s="28">
        <v>0</v>
      </c>
      <c r="F40" s="29">
        <v>391</v>
      </c>
      <c r="G40" s="31">
        <v>391</v>
      </c>
      <c r="H40" s="28">
        <v>306</v>
      </c>
      <c r="I40" s="29">
        <v>4736</v>
      </c>
      <c r="J40" s="30">
        <v>5042</v>
      </c>
    </row>
    <row r="41" spans="1:10" ht="15">
      <c r="A41" s="10" t="s">
        <v>23</v>
      </c>
      <c r="B41" s="28">
        <v>63136</v>
      </c>
      <c r="C41" s="29">
        <v>3</v>
      </c>
      <c r="D41" s="30">
        <v>63139</v>
      </c>
      <c r="E41" s="28">
        <v>26111</v>
      </c>
      <c r="F41" s="29">
        <v>86608</v>
      </c>
      <c r="G41" s="31">
        <v>112719</v>
      </c>
      <c r="H41" s="28">
        <v>89247</v>
      </c>
      <c r="I41" s="29">
        <v>86611</v>
      </c>
      <c r="J41" s="30">
        <v>175858</v>
      </c>
    </row>
    <row r="42" spans="1:10" ht="15">
      <c r="A42" s="10"/>
      <c r="B42" s="8"/>
      <c r="C42" s="8"/>
      <c r="D42" s="8"/>
      <c r="E42" s="8"/>
      <c r="F42" s="8"/>
      <c r="G42" s="8"/>
      <c r="H42" s="8"/>
      <c r="I42" s="8"/>
      <c r="J42" s="11"/>
    </row>
    <row r="43" spans="1:10" s="3" customFormat="1" ht="15">
      <c r="A43" s="13" t="s">
        <v>34</v>
      </c>
      <c r="B43" s="40">
        <v>131524</v>
      </c>
      <c r="C43" s="41">
        <v>41511</v>
      </c>
      <c r="D43" s="42">
        <v>173035</v>
      </c>
      <c r="E43" s="40">
        <v>12944</v>
      </c>
      <c r="F43" s="41">
        <v>17139</v>
      </c>
      <c r="G43" s="43">
        <v>30083</v>
      </c>
      <c r="H43" s="40">
        <v>144468</v>
      </c>
      <c r="I43" s="41">
        <v>58650</v>
      </c>
      <c r="J43" s="42">
        <v>203118</v>
      </c>
    </row>
    <row r="44" spans="1:10" ht="15">
      <c r="A44" s="10" t="s">
        <v>24</v>
      </c>
      <c r="B44" s="28">
        <v>2604</v>
      </c>
      <c r="C44" s="29">
        <v>36</v>
      </c>
      <c r="D44" s="30">
        <v>2640</v>
      </c>
      <c r="E44" s="28">
        <v>50</v>
      </c>
      <c r="F44" s="29">
        <v>1263</v>
      </c>
      <c r="G44" s="31">
        <v>1313</v>
      </c>
      <c r="H44" s="28">
        <v>2654</v>
      </c>
      <c r="I44" s="29">
        <v>1299</v>
      </c>
      <c r="J44" s="30">
        <v>3953</v>
      </c>
    </row>
    <row r="45" spans="1:10" ht="15">
      <c r="A45" s="10" t="s">
        <v>25</v>
      </c>
      <c r="B45" s="28">
        <v>2820</v>
      </c>
      <c r="C45" s="29">
        <v>15111</v>
      </c>
      <c r="D45" s="30">
        <v>17931</v>
      </c>
      <c r="E45" s="28">
        <v>0</v>
      </c>
      <c r="F45" s="29">
        <v>0</v>
      </c>
      <c r="G45" s="31">
        <v>0</v>
      </c>
      <c r="H45" s="28">
        <v>2820</v>
      </c>
      <c r="I45" s="29">
        <v>15111</v>
      </c>
      <c r="J45" s="30">
        <v>17931</v>
      </c>
    </row>
    <row r="46" spans="1:10" ht="15">
      <c r="A46" s="10" t="s">
        <v>26</v>
      </c>
      <c r="B46" s="28">
        <v>30615</v>
      </c>
      <c r="C46" s="29">
        <v>8403</v>
      </c>
      <c r="D46" s="30">
        <v>39018</v>
      </c>
      <c r="E46" s="28">
        <v>6442</v>
      </c>
      <c r="F46" s="29">
        <v>505</v>
      </c>
      <c r="G46" s="31">
        <v>6947</v>
      </c>
      <c r="H46" s="28">
        <v>37057</v>
      </c>
      <c r="I46" s="29">
        <v>8908</v>
      </c>
      <c r="J46" s="30">
        <v>45965</v>
      </c>
    </row>
    <row r="47" spans="1:10" ht="15">
      <c r="A47" s="10" t="s">
        <v>27</v>
      </c>
      <c r="B47" s="28">
        <v>95485</v>
      </c>
      <c r="C47" s="29">
        <v>17961</v>
      </c>
      <c r="D47" s="30">
        <v>113446</v>
      </c>
      <c r="E47" s="28">
        <v>6452</v>
      </c>
      <c r="F47" s="29">
        <v>15371</v>
      </c>
      <c r="G47" s="31">
        <v>21823</v>
      </c>
      <c r="H47" s="28">
        <v>101937</v>
      </c>
      <c r="I47" s="29">
        <v>33332</v>
      </c>
      <c r="J47" s="30">
        <v>135269</v>
      </c>
    </row>
    <row r="48" spans="1:10" ht="15">
      <c r="A48" s="10"/>
      <c r="B48" s="8"/>
      <c r="C48" s="8"/>
      <c r="D48" s="8"/>
      <c r="E48" s="8"/>
      <c r="F48" s="8"/>
      <c r="G48" s="8"/>
      <c r="H48" s="8"/>
      <c r="I48" s="8"/>
      <c r="J48" s="11"/>
    </row>
    <row r="49" spans="1:10" s="3" customFormat="1" ht="15">
      <c r="A49" s="13" t="s">
        <v>35</v>
      </c>
      <c r="B49" s="40">
        <v>232522</v>
      </c>
      <c r="C49" s="41">
        <v>210767</v>
      </c>
      <c r="D49" s="42">
        <v>443289</v>
      </c>
      <c r="E49" s="40">
        <v>2268</v>
      </c>
      <c r="F49" s="41">
        <v>8479</v>
      </c>
      <c r="G49" s="43">
        <v>10747</v>
      </c>
      <c r="H49" s="40">
        <v>234790</v>
      </c>
      <c r="I49" s="41">
        <v>219246</v>
      </c>
      <c r="J49" s="42">
        <v>454036</v>
      </c>
    </row>
    <row r="50" spans="1:10" ht="15">
      <c r="A50" s="10" t="s">
        <v>28</v>
      </c>
      <c r="B50" s="46">
        <v>15541</v>
      </c>
      <c r="C50" s="47">
        <v>15783</v>
      </c>
      <c r="D50" s="48">
        <v>31324</v>
      </c>
      <c r="E50" s="46">
        <v>118</v>
      </c>
      <c r="F50" s="47">
        <v>0</v>
      </c>
      <c r="G50" s="49">
        <v>118</v>
      </c>
      <c r="H50" s="46">
        <v>15659</v>
      </c>
      <c r="I50" s="47">
        <v>15783</v>
      </c>
      <c r="J50" s="48">
        <v>31442</v>
      </c>
    </row>
    <row r="51" spans="1:10" ht="15">
      <c r="A51" s="10" t="s">
        <v>29</v>
      </c>
      <c r="B51" s="46">
        <v>44808</v>
      </c>
      <c r="C51" s="47">
        <v>24268</v>
      </c>
      <c r="D51" s="48">
        <v>69076</v>
      </c>
      <c r="E51" s="46">
        <v>52</v>
      </c>
      <c r="F51" s="47">
        <v>0</v>
      </c>
      <c r="G51" s="49">
        <v>52</v>
      </c>
      <c r="H51" s="46">
        <v>44860</v>
      </c>
      <c r="I51" s="47">
        <v>24268</v>
      </c>
      <c r="J51" s="48">
        <v>69128</v>
      </c>
    </row>
    <row r="52" spans="1:10" ht="15">
      <c r="A52" s="10" t="s">
        <v>30</v>
      </c>
      <c r="B52" s="46">
        <v>172173</v>
      </c>
      <c r="C52" s="47">
        <v>170716</v>
      </c>
      <c r="D52" s="48">
        <v>342889</v>
      </c>
      <c r="E52" s="46">
        <v>2098</v>
      </c>
      <c r="F52" s="47">
        <v>8479</v>
      </c>
      <c r="G52" s="49">
        <v>10577</v>
      </c>
      <c r="H52" s="46">
        <v>174271</v>
      </c>
      <c r="I52" s="47">
        <v>179195</v>
      </c>
      <c r="J52" s="48">
        <v>353466</v>
      </c>
    </row>
    <row r="53" spans="1:10" ht="15">
      <c r="A53" s="10"/>
      <c r="B53" s="8"/>
      <c r="C53" s="8"/>
      <c r="D53" s="8"/>
      <c r="E53" s="8"/>
      <c r="F53" s="8"/>
      <c r="G53" s="8"/>
      <c r="H53" s="8"/>
      <c r="I53" s="8"/>
      <c r="J53" s="11"/>
    </row>
    <row r="54" spans="1:10" s="3" customFormat="1" ht="15">
      <c r="A54" s="16" t="s">
        <v>2</v>
      </c>
      <c r="B54" s="17">
        <f>SUM(B6,B11,B18,B21,B25,B28,B32,B43,B49)</f>
        <v>1038507</v>
      </c>
      <c r="C54" s="17">
        <f aca="true" t="shared" si="0" ref="C54:J54">SUM(C6,C11,C18,C21,C25,C28,C32,C43,C49)</f>
        <v>441002</v>
      </c>
      <c r="D54" s="17">
        <f t="shared" si="0"/>
        <v>1479509</v>
      </c>
      <c r="E54" s="17">
        <f t="shared" si="0"/>
        <v>1050659</v>
      </c>
      <c r="F54" s="17">
        <f t="shared" si="0"/>
        <v>2260271</v>
      </c>
      <c r="G54" s="17">
        <f t="shared" si="0"/>
        <v>3310930</v>
      </c>
      <c r="H54" s="17">
        <f t="shared" si="0"/>
        <v>2089166</v>
      </c>
      <c r="I54" s="17">
        <f t="shared" si="0"/>
        <v>2701273</v>
      </c>
      <c r="J54" s="17">
        <f t="shared" si="0"/>
        <v>4790439</v>
      </c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409.5">
      <c r="A56" s="4" t="s">
        <v>4</v>
      </c>
      <c r="B56" s="2"/>
      <c r="C56" s="2"/>
      <c r="D56" s="2"/>
      <c r="E56" s="2"/>
      <c r="F56" s="2"/>
      <c r="G56" s="2"/>
      <c r="H56" s="2"/>
      <c r="I56" s="2"/>
      <c r="J56" s="2"/>
    </row>
    <row r="61" ht="15">
      <c r="H61" t="s">
        <v>40</v>
      </c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2015-05-15T09:26:00Z</cp:lastPrinted>
  <dcterms:created xsi:type="dcterms:W3CDTF">2015-05-14T11:59:27Z</dcterms:created>
  <dcterms:modified xsi:type="dcterms:W3CDTF">2017-06-22T08:56:24Z</dcterms:modified>
  <cp:category/>
  <cp:version/>
  <cp:contentType/>
  <cp:contentStatus/>
</cp:coreProperties>
</file>