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11716" windowHeight="9124" activeTab="0"/>
  </bookViews>
  <sheets>
    <sheet name="2014" sheetId="1" r:id="rId1"/>
    <sheet name="Mozart Reports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<sst xmlns="http://schemas.openxmlformats.org/spreadsheetml/2006/main" count="178" uniqueCount="61">
  <si>
    <t>PASAJEROS</t>
  </si>
  <si>
    <t>OPERACIONES</t>
  </si>
  <si>
    <t>MERCANCÍA</t>
  </si>
  <si>
    <t xml:space="preserve">
Aeropuertos</t>
  </si>
  <si>
    <t xml:space="preserve">
Total</t>
  </si>
  <si>
    <t>084D424145268062BD763884AA0F4F75</t>
  </si>
  <si>
    <t>&lt;mi app="e" ver="19"&gt; &lt;rsloc guid="6794A7A64DFA6F31F58702A2E452125B"&gt;&lt;ri name="Tráfico de Pasajeros, Operaciones y Carga en los Aeropuertos Españoles" id="E72F748B4663A398A27D9B88A01726CF" path="\ESTOP\Objetos públicos\Informes\1.ESTADÍSTICAS DE TRÁFICO AÉREO\1.1 ESTADÍSTICAS DE TRÁFICO AÉREO MESES CERRADOS\1.1.2 Estadísticas Tráfico Aéreo Web Pública\Tráfico de Pasajeros, Operaciones y Carga en los Aeropuertos Españoles"&gt;&lt;ci ps="Export Engine" srv="SC01838" prj="ESTOP" prjid="5F42BDA9446320C2AD7F81BC8BD76C74" li="pvarela" am="l" /&gt;&lt;lu ut="07/06/2011 11:27:46"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lyopt="ALL"/&gt;&lt;pgs&gt;&lt;pg rows="61" cols="15" nrr="0" nrc="0"&gt;&lt;bls&gt;&lt;bl sr="-1" sc="-1" rfetch="0" cfetch="0" posid="1"&gt;&lt;excel&gt;&lt;epo ews="Tráfico de Pasajeros, Operacion" ece="A1" ptn="" rows="61" cols="15" /&gt;&lt;esdo ews="" ece="" ptn="" /&gt;&lt;/excel&gt;&lt;/bl&gt;&lt;/bls&gt;&lt;/pg&gt;&lt;/pgs&gt;&lt;/rsloc&gt; &lt;/mi&gt;</t>
  </si>
  <si>
    <t>ADOLFO SUÁREZ MADRID-BARAJAS</t>
  </si>
  <si>
    <t>BARCELONA-EL PRAT</t>
  </si>
  <si>
    <t>GRAN CANARIA</t>
  </si>
  <si>
    <t>MALAGA-COSTA DEL SOL</t>
  </si>
  <si>
    <t>PALMA DE MALLORCA</t>
  </si>
  <si>
    <t>ALICANTE-ELCHE</t>
  </si>
  <si>
    <t>LANZAROTE</t>
  </si>
  <si>
    <t>FUERTEVENTURA</t>
  </si>
  <si>
    <t>VALENCIA</t>
  </si>
  <si>
    <t>SEVILLA</t>
  </si>
  <si>
    <t>BILBAO</t>
  </si>
  <si>
    <t>SANTIAGO</t>
  </si>
  <si>
    <t>IBIZA</t>
  </si>
  <si>
    <t>LA PALMA</t>
  </si>
  <si>
    <t>ASTURIAS</t>
  </si>
  <si>
    <t>A CORUÑA</t>
  </si>
  <si>
    <t>MENORCA</t>
  </si>
  <si>
    <t>FGL GRANADA-JAEN</t>
  </si>
  <si>
    <t>GIRONA</t>
  </si>
  <si>
    <t>VIGO</t>
  </si>
  <si>
    <t>ZARAGOZA</t>
  </si>
  <si>
    <t>ALMERIA</t>
  </si>
  <si>
    <t>MELILLA</t>
  </si>
  <si>
    <t>JEREZ DE LA FRONTERA</t>
  </si>
  <si>
    <t>MURCIA-SAN JAVIER</t>
  </si>
  <si>
    <t>SAN SEBASTIAN</t>
  </si>
  <si>
    <t>EL HIERRO</t>
  </si>
  <si>
    <t>VALLADOLID</t>
  </si>
  <si>
    <t>PAMPLONA</t>
  </si>
  <si>
    <t>REUS</t>
  </si>
  <si>
    <t>BADAJOZ</t>
  </si>
  <si>
    <t>LA GOMERA</t>
  </si>
  <si>
    <t>LEON</t>
  </si>
  <si>
    <t>SALAMANCA</t>
  </si>
  <si>
    <t>LOGROÑO</t>
  </si>
  <si>
    <t>BURGOS</t>
  </si>
  <si>
    <t>VITORIA</t>
  </si>
  <si>
    <t>CORDOBA</t>
  </si>
  <si>
    <t>SABADELL</t>
  </si>
  <si>
    <t>MADRID-CUATRO VIENTOS</t>
  </si>
  <si>
    <t>ALBACETE</t>
  </si>
  <si>
    <t>SON BONET</t>
  </si>
  <si>
    <t>---</t>
  </si>
  <si>
    <t>HUESCA-PIRINEOS</t>
  </si>
  <si>
    <t>8.3.6. TRÁFICO DE PASAJEROS, OPERACIONES Y CARGA EN LOS AEROPUERTOS ESPAÑOLES.</t>
  </si>
  <si>
    <t>FUENTE: AENA Aeropuerto de Sevilla.</t>
  </si>
  <si>
    <t>SEVE BALLESTEROS-SANTANDER</t>
  </si>
  <si>
    <t>TENERIFE-SUR</t>
  </si>
  <si>
    <t>TENERIFE-NORTE</t>
  </si>
  <si>
    <t>CEUTA-HELIPUERTO</t>
  </si>
  <si>
    <t>ALGECIRAS-HELIPUERTO</t>
  </si>
  <si>
    <t> % Inc 2016 /s</t>
  </si>
  <si>
    <t>TOTAL</t>
  </si>
  <si>
    <t xml:space="preserve">DATOS DE LLEGADA Y SALIDA. AÑO 2016.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</si>
</sst>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"/>
    <numFmt numFmtId="169" formatCode="#,##0;\(#,##0\)"/>
    <numFmt numFmtId="170" formatCode="0.0%"/>
    <numFmt numFmtId="171" formatCode="#,##0;[Red]#,##0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10" xfId="48" applyNumberFormat="1" applyFont="1" applyBorder="1" applyAlignment="1">
      <alignment/>
    </xf>
    <xf numFmtId="170" fontId="0" fillId="0" borderId="10" xfId="55" applyNumberFormat="1" applyFont="1" applyBorder="1" applyAlignment="1">
      <alignment/>
    </xf>
    <xf numFmtId="174" fontId="7" fillId="0" borderId="10" xfId="48" applyNumberFormat="1" applyFont="1" applyBorder="1" applyAlignment="1">
      <alignment/>
    </xf>
    <xf numFmtId="170" fontId="7" fillId="0" borderId="1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59"/>
  <sheetViews>
    <sheetView tabSelected="1" zoomScalePageLayoutView="0" workbookViewId="0" topLeftCell="A1">
      <selection activeCell="H5" sqref="H5:I5"/>
    </sheetView>
  </sheetViews>
  <sheetFormatPr defaultColWidth="9.140625" defaultRowHeight="12.75"/>
  <cols>
    <col min="1" max="1" width="30.28125" style="2" customWidth="1"/>
    <col min="2" max="2" width="11.421875" style="2" customWidth="1"/>
    <col min="3" max="3" width="16.57421875" style="2" bestFit="1" customWidth="1"/>
    <col min="4" max="4" width="13.00390625" style="2" bestFit="1" customWidth="1"/>
    <col min="5" max="6" width="9.8515625" style="2" customWidth="1"/>
    <col min="7" max="7" width="34.00390625" style="2" bestFit="1" customWidth="1"/>
    <col min="8" max="8" width="11.8515625" style="2" bestFit="1" customWidth="1"/>
    <col min="9" max="9" width="13.00390625" style="2" bestFit="1" customWidth="1"/>
    <col min="10" max="10" width="8.421875" style="2" customWidth="1"/>
    <col min="11" max="11" width="34.00390625" style="2" bestFit="1" customWidth="1"/>
    <col min="12" max="12" width="13.8515625" style="2" bestFit="1" customWidth="1"/>
    <col min="13" max="13" width="13.00390625" style="2" bestFit="1" customWidth="1"/>
    <col min="14" max="14" width="3.57421875" style="2" customWidth="1"/>
    <col min="15" max="16384" width="9.140625" style="2" customWidth="1"/>
  </cols>
  <sheetData>
    <row r="1" spans="1:7" s="4" customFormat="1" ht="15">
      <c r="A1" s="3" t="s">
        <v>51</v>
      </c>
      <c r="B1" s="3"/>
      <c r="C1" s="3"/>
      <c r="G1" s="3"/>
    </row>
    <row r="2" spans="1:7" s="4" customFormat="1" ht="15">
      <c r="A2" s="3" t="s">
        <v>60</v>
      </c>
      <c r="B2" s="3"/>
      <c r="C2" s="3"/>
      <c r="G2" s="3"/>
    </row>
    <row r="3" ht="14.25" customHeight="1"/>
    <row r="4" ht="14.25" customHeight="1"/>
    <row r="5" spans="2:13" ht="13.5" customHeight="1">
      <c r="B5" s="19" t="s">
        <v>0</v>
      </c>
      <c r="C5" s="20"/>
      <c r="G5" s="13"/>
      <c r="H5" s="15" t="s">
        <v>1</v>
      </c>
      <c r="I5" s="15"/>
      <c r="K5" s="14"/>
      <c r="L5" s="17" t="s">
        <v>2</v>
      </c>
      <c r="M5" s="15"/>
    </row>
    <row r="6" spans="1:13" ht="18" customHeight="1">
      <c r="A6" s="15" t="s">
        <v>3</v>
      </c>
      <c r="B6" s="15"/>
      <c r="C6" s="15" t="s">
        <v>4</v>
      </c>
      <c r="D6" s="8" t="s">
        <v>58</v>
      </c>
      <c r="E6" s="7"/>
      <c r="F6" s="7"/>
      <c r="G6" s="15" t="s">
        <v>3</v>
      </c>
      <c r="H6" s="15" t="s">
        <v>4</v>
      </c>
      <c r="I6" s="8" t="s">
        <v>58</v>
      </c>
      <c r="K6" s="18" t="s">
        <v>3</v>
      </c>
      <c r="L6" s="15" t="s">
        <v>4</v>
      </c>
      <c r="M6" s="8" t="s">
        <v>58</v>
      </c>
    </row>
    <row r="7" spans="1:13" ht="12" customHeight="1">
      <c r="A7" s="15"/>
      <c r="B7" s="15"/>
      <c r="C7" s="15"/>
      <c r="D7" s="8">
        <v>2015</v>
      </c>
      <c r="E7" s="7"/>
      <c r="F7" s="7"/>
      <c r="G7" s="15"/>
      <c r="H7" s="15"/>
      <c r="I7" s="8">
        <v>2015</v>
      </c>
      <c r="K7" s="15"/>
      <c r="L7" s="15"/>
      <c r="M7" s="8">
        <v>2015</v>
      </c>
    </row>
    <row r="8" spans="1:13" ht="13.5" customHeight="1">
      <c r="A8" s="15" t="s">
        <v>7</v>
      </c>
      <c r="B8" s="15"/>
      <c r="C8" s="9">
        <v>50420583</v>
      </c>
      <c r="D8" s="10">
        <v>0.0767914028875017</v>
      </c>
      <c r="E8" s="7"/>
      <c r="F8" s="7"/>
      <c r="G8" s="8" t="s">
        <v>7</v>
      </c>
      <c r="H8" s="9">
        <v>378150</v>
      </c>
      <c r="I8" s="10">
        <v>0.0314832191332431</v>
      </c>
      <c r="K8" s="8" t="s">
        <v>7</v>
      </c>
      <c r="L8" s="9">
        <v>415773807</v>
      </c>
      <c r="M8" s="10">
        <v>0.0895689060526457</v>
      </c>
    </row>
    <row r="9" spans="1:13" ht="13.5" customHeight="1">
      <c r="A9" s="15" t="s">
        <v>8</v>
      </c>
      <c r="B9" s="15"/>
      <c r="C9" s="9">
        <v>44154693</v>
      </c>
      <c r="D9" s="10">
        <v>0.111894172422783</v>
      </c>
      <c r="E9" s="7"/>
      <c r="F9" s="7"/>
      <c r="G9" s="8" t="s">
        <v>8</v>
      </c>
      <c r="H9" s="9">
        <v>307864</v>
      </c>
      <c r="I9" s="10">
        <v>0.0657195573233084</v>
      </c>
      <c r="K9" s="8" t="s">
        <v>8</v>
      </c>
      <c r="L9" s="9">
        <v>132754964</v>
      </c>
      <c r="M9" s="10">
        <v>0.132534242502661</v>
      </c>
    </row>
    <row r="10" spans="1:13" ht="14.25" customHeight="1">
      <c r="A10" s="15" t="s">
        <v>11</v>
      </c>
      <c r="B10" s="15"/>
      <c r="C10" s="9">
        <v>26253882</v>
      </c>
      <c r="D10" s="10">
        <v>0.105658309954048</v>
      </c>
      <c r="E10" s="7"/>
      <c r="F10" s="7"/>
      <c r="G10" s="8" t="s">
        <v>11</v>
      </c>
      <c r="H10" s="9">
        <v>197639</v>
      </c>
      <c r="I10" s="10">
        <v>0.108749312778395</v>
      </c>
      <c r="K10" s="8" t="s">
        <v>27</v>
      </c>
      <c r="L10" s="9">
        <v>110563692</v>
      </c>
      <c r="M10" s="10">
        <v>0.289502293811054</v>
      </c>
    </row>
    <row r="11" spans="1:13" ht="13.5" customHeight="1">
      <c r="A11" s="15" t="s">
        <v>10</v>
      </c>
      <c r="B11" s="15"/>
      <c r="C11" s="9">
        <v>16672776</v>
      </c>
      <c r="D11" s="10">
        <v>0.1574935820829</v>
      </c>
      <c r="E11" s="7"/>
      <c r="F11" s="7"/>
      <c r="G11" s="8" t="s">
        <v>10</v>
      </c>
      <c r="H11" s="9">
        <v>123700</v>
      </c>
      <c r="I11" s="10">
        <v>0.135810630893682</v>
      </c>
      <c r="K11" s="8" t="s">
        <v>43</v>
      </c>
      <c r="L11" s="9">
        <v>52134714</v>
      </c>
      <c r="M11" s="10">
        <v>0.124274468614316</v>
      </c>
    </row>
    <row r="12" spans="1:13" ht="13.5" customHeight="1">
      <c r="A12" s="15" t="s">
        <v>12</v>
      </c>
      <c r="B12" s="15"/>
      <c r="C12" s="9">
        <v>12344945</v>
      </c>
      <c r="D12" s="10">
        <v>0.167338894222077</v>
      </c>
      <c r="E12" s="7"/>
      <c r="F12" s="7"/>
      <c r="G12" s="8" t="s">
        <v>9</v>
      </c>
      <c r="H12" s="9">
        <v>111996</v>
      </c>
      <c r="I12" s="10">
        <v>0.115275841465843</v>
      </c>
      <c r="K12" s="8" t="s">
        <v>9</v>
      </c>
      <c r="L12" s="9">
        <v>18587918</v>
      </c>
      <c r="M12" s="10">
        <v>-0.011286269153554</v>
      </c>
    </row>
    <row r="13" spans="1:13" ht="13.5" customHeight="1">
      <c r="A13" s="15" t="s">
        <v>9</v>
      </c>
      <c r="B13" s="15"/>
      <c r="C13" s="9">
        <v>12093645</v>
      </c>
      <c r="D13" s="10">
        <v>0.137987853453274</v>
      </c>
      <c r="E13" s="7"/>
      <c r="F13" s="7"/>
      <c r="G13" s="8" t="s">
        <v>12</v>
      </c>
      <c r="H13" s="9">
        <v>87113</v>
      </c>
      <c r="I13" s="10">
        <v>0.17583619037335</v>
      </c>
      <c r="K13" s="8" t="s">
        <v>55</v>
      </c>
      <c r="L13" s="9">
        <v>12695826</v>
      </c>
      <c r="M13" s="10">
        <v>-0.00959742579172834</v>
      </c>
    </row>
    <row r="14" spans="1:13" ht="13.5" customHeight="1">
      <c r="A14" s="15" t="s">
        <v>54</v>
      </c>
      <c r="B14" s="15"/>
      <c r="C14" s="9">
        <v>10472404</v>
      </c>
      <c r="D14" s="10">
        <v>0.148603007354856</v>
      </c>
      <c r="E14" s="7"/>
      <c r="F14" s="7"/>
      <c r="G14" s="8" t="s">
        <v>19</v>
      </c>
      <c r="H14" s="9">
        <v>72503</v>
      </c>
      <c r="I14" s="10">
        <v>0.122129016281805</v>
      </c>
      <c r="K14" s="8" t="s">
        <v>15</v>
      </c>
      <c r="L14" s="9">
        <v>12580692</v>
      </c>
      <c r="M14" s="10">
        <v>-0.0708433383279527</v>
      </c>
    </row>
    <row r="15" spans="1:13" ht="14.25" customHeight="1">
      <c r="A15" s="15" t="s">
        <v>19</v>
      </c>
      <c r="B15" s="15"/>
      <c r="C15" s="9">
        <v>7416368</v>
      </c>
      <c r="D15" s="10">
        <v>0.144981313924372</v>
      </c>
      <c r="E15" s="7"/>
      <c r="F15" s="7"/>
      <c r="G15" s="8" t="s">
        <v>54</v>
      </c>
      <c r="H15" s="9">
        <v>65881</v>
      </c>
      <c r="I15" s="10">
        <v>0.126902945503062</v>
      </c>
      <c r="K15" s="8" t="s">
        <v>11</v>
      </c>
      <c r="L15" s="9">
        <v>10452860</v>
      </c>
      <c r="M15" s="10">
        <v>-0.0809572908020028</v>
      </c>
    </row>
    <row r="16" spans="1:13" ht="13.5" customHeight="1">
      <c r="A16" s="15" t="s">
        <v>13</v>
      </c>
      <c r="B16" s="15"/>
      <c r="C16" s="9">
        <v>6683966</v>
      </c>
      <c r="D16" s="10">
        <v>0.0905527208400888</v>
      </c>
      <c r="E16" s="7"/>
      <c r="F16" s="7"/>
      <c r="G16" s="8" t="s">
        <v>15</v>
      </c>
      <c r="H16" s="9">
        <v>62798</v>
      </c>
      <c r="I16" s="10">
        <v>0.0642466148084126</v>
      </c>
      <c r="K16" s="8" t="s">
        <v>16</v>
      </c>
      <c r="L16" s="9">
        <v>6618807</v>
      </c>
      <c r="M16" s="10">
        <v>0.101797835592454</v>
      </c>
    </row>
    <row r="17" spans="1:13" ht="13.5" customHeight="1">
      <c r="A17" s="15" t="s">
        <v>15</v>
      </c>
      <c r="B17" s="15"/>
      <c r="C17" s="9">
        <v>5799104</v>
      </c>
      <c r="D17" s="10">
        <v>0.147172761436063</v>
      </c>
      <c r="E17" s="7"/>
      <c r="F17" s="7"/>
      <c r="G17" s="8" t="s">
        <v>55</v>
      </c>
      <c r="H17" s="9">
        <v>55669</v>
      </c>
      <c r="I17" s="10">
        <v>0.0452309425460007</v>
      </c>
      <c r="K17" s="8" t="s">
        <v>12</v>
      </c>
      <c r="L17" s="9">
        <v>5461457</v>
      </c>
      <c r="M17" s="10">
        <v>0.522520744386506</v>
      </c>
    </row>
    <row r="18" spans="1:13" ht="13.5" customHeight="1">
      <c r="A18" s="15" t="s">
        <v>14</v>
      </c>
      <c r="B18" s="15"/>
      <c r="C18" s="9">
        <v>5676817</v>
      </c>
      <c r="D18" s="10">
        <v>0.129172149106449</v>
      </c>
      <c r="E18" s="7"/>
      <c r="F18" s="7"/>
      <c r="G18" s="8" t="s">
        <v>13</v>
      </c>
      <c r="H18" s="9">
        <v>54632</v>
      </c>
      <c r="I18" s="10">
        <v>0.0829368855058674</v>
      </c>
      <c r="K18" s="8" t="s">
        <v>17</v>
      </c>
      <c r="L18" s="9">
        <v>2974297</v>
      </c>
      <c r="M18" s="10">
        <v>0.0357186260652577</v>
      </c>
    </row>
    <row r="19" spans="1:13" ht="13.5" customHeight="1">
      <c r="A19" s="15" t="s">
        <v>16</v>
      </c>
      <c r="B19" s="15"/>
      <c r="C19" s="9">
        <v>4624038</v>
      </c>
      <c r="D19" s="10">
        <v>0.073150229353806</v>
      </c>
      <c r="E19" s="7"/>
      <c r="F19" s="7"/>
      <c r="G19" s="8" t="s">
        <v>30</v>
      </c>
      <c r="H19" s="9">
        <v>49266</v>
      </c>
      <c r="I19" s="10">
        <v>0.130835973006473</v>
      </c>
      <c r="K19" s="8" t="s">
        <v>54</v>
      </c>
      <c r="L19" s="9">
        <v>2809261</v>
      </c>
      <c r="M19" s="10">
        <v>-0.0123040920704423</v>
      </c>
    </row>
    <row r="20" spans="1:13" ht="14.25" customHeight="1">
      <c r="A20" s="15" t="s">
        <v>17</v>
      </c>
      <c r="B20" s="15"/>
      <c r="C20" s="9">
        <v>4588265</v>
      </c>
      <c r="D20" s="10">
        <v>0.072594661882192</v>
      </c>
      <c r="E20" s="7"/>
      <c r="F20" s="7"/>
      <c r="G20" s="8" t="s">
        <v>16</v>
      </c>
      <c r="H20" s="9">
        <v>45838</v>
      </c>
      <c r="I20" s="10">
        <v>-0.00538124376166298</v>
      </c>
      <c r="K20" s="8" t="s">
        <v>18</v>
      </c>
      <c r="L20" s="9">
        <v>2296632</v>
      </c>
      <c r="M20" s="10">
        <v>-0.00638619222261208</v>
      </c>
    </row>
    <row r="21" spans="1:13" ht="13.5" customHeight="1">
      <c r="A21" s="15" t="s">
        <v>55</v>
      </c>
      <c r="B21" s="15"/>
      <c r="C21" s="9">
        <v>4219191</v>
      </c>
      <c r="D21" s="10">
        <v>0.105856238382352</v>
      </c>
      <c r="E21" s="7"/>
      <c r="F21" s="7"/>
      <c r="G21" s="8" t="s">
        <v>14</v>
      </c>
      <c r="H21" s="9">
        <v>45456</v>
      </c>
      <c r="I21" s="10">
        <v>0.156435240542397</v>
      </c>
      <c r="K21" s="8" t="s">
        <v>10</v>
      </c>
      <c r="L21" s="9">
        <v>2287656</v>
      </c>
      <c r="M21" s="10">
        <v>-0.0747816633623963</v>
      </c>
    </row>
    <row r="22" spans="1:13" ht="13.5" customHeight="1">
      <c r="A22" s="15" t="s">
        <v>23</v>
      </c>
      <c r="B22" s="15"/>
      <c r="C22" s="9">
        <v>3178612</v>
      </c>
      <c r="D22" s="10">
        <v>0.108487784396348</v>
      </c>
      <c r="E22" s="7"/>
      <c r="F22" s="7"/>
      <c r="G22" s="8" t="s">
        <v>17</v>
      </c>
      <c r="H22" s="9">
        <v>45105</v>
      </c>
      <c r="I22" s="10">
        <v>0.0283388810359765</v>
      </c>
      <c r="K22" s="8" t="s">
        <v>19</v>
      </c>
      <c r="L22" s="9">
        <v>1831440</v>
      </c>
      <c r="M22" s="10">
        <v>-0.0948740467201639</v>
      </c>
    </row>
    <row r="23" spans="1:13" ht="13.5" customHeight="1">
      <c r="A23" s="15" t="s">
        <v>18</v>
      </c>
      <c r="B23" s="15"/>
      <c r="C23" s="9">
        <v>2510740</v>
      </c>
      <c r="D23" s="10">
        <v>0.0933331126990009</v>
      </c>
      <c r="E23" s="7"/>
      <c r="F23" s="7"/>
      <c r="G23" s="8" t="s">
        <v>45</v>
      </c>
      <c r="H23" s="9">
        <v>36002</v>
      </c>
      <c r="I23" s="10">
        <v>0.201067556296914</v>
      </c>
      <c r="K23" s="8" t="s">
        <v>13</v>
      </c>
      <c r="L23" s="9">
        <v>1776502</v>
      </c>
      <c r="M23" s="10">
        <v>-0.0161502915271058</v>
      </c>
    </row>
    <row r="24" spans="1:13" ht="13.5" customHeight="1">
      <c r="A24" s="15" t="s">
        <v>25</v>
      </c>
      <c r="B24" s="15"/>
      <c r="C24" s="9">
        <v>1664763</v>
      </c>
      <c r="D24" s="10">
        <v>-0.0622775760620866</v>
      </c>
      <c r="E24" s="7"/>
      <c r="F24" s="7"/>
      <c r="G24" s="8" t="s">
        <v>46</v>
      </c>
      <c r="H24" s="9">
        <v>35640</v>
      </c>
      <c r="I24" s="10">
        <v>-0.114710119727756</v>
      </c>
      <c r="K24" s="8" t="s">
        <v>23</v>
      </c>
      <c r="L24" s="9">
        <v>1391088</v>
      </c>
      <c r="M24" s="10">
        <v>-0.0740333712971166</v>
      </c>
    </row>
    <row r="25" spans="1:13" ht="14.25" customHeight="1">
      <c r="A25" s="15" t="s">
        <v>21</v>
      </c>
      <c r="B25" s="15"/>
      <c r="C25" s="9">
        <v>1281979</v>
      </c>
      <c r="D25" s="10">
        <v>0.145367573415958</v>
      </c>
      <c r="E25" s="7"/>
      <c r="F25" s="7"/>
      <c r="G25" s="8" t="s">
        <v>23</v>
      </c>
      <c r="H25" s="9">
        <v>31252</v>
      </c>
      <c r="I25" s="10">
        <v>0.089413323108028</v>
      </c>
      <c r="K25" s="8" t="s">
        <v>14</v>
      </c>
      <c r="L25" s="9">
        <v>944873</v>
      </c>
      <c r="M25" s="10">
        <v>0.00814950359301563</v>
      </c>
    </row>
    <row r="26" spans="1:13" ht="13.5" customHeight="1">
      <c r="A26" s="15" t="s">
        <v>20</v>
      </c>
      <c r="B26" s="15"/>
      <c r="C26" s="9">
        <v>1116146</v>
      </c>
      <c r="D26" s="10">
        <v>0.148681247658685</v>
      </c>
      <c r="E26" s="7"/>
      <c r="F26" s="7"/>
      <c r="G26" s="8" t="s">
        <v>18</v>
      </c>
      <c r="H26" s="9">
        <v>21277</v>
      </c>
      <c r="I26" s="10">
        <v>0.0358307774694513</v>
      </c>
      <c r="K26" s="8" t="s">
        <v>20</v>
      </c>
      <c r="L26" s="9">
        <v>583681</v>
      </c>
      <c r="M26" s="10">
        <v>0.0325392234387134</v>
      </c>
    </row>
    <row r="27" spans="1:13" ht="13.5" customHeight="1">
      <c r="A27" s="15" t="s">
        <v>31</v>
      </c>
      <c r="B27" s="15"/>
      <c r="C27" s="9">
        <v>1096980</v>
      </c>
      <c r="D27" s="10">
        <v>0.0274542273440807</v>
      </c>
      <c r="E27" s="7"/>
      <c r="F27" s="7"/>
      <c r="G27" s="8" t="s">
        <v>25</v>
      </c>
      <c r="H27" s="9">
        <v>18815</v>
      </c>
      <c r="I27" s="10">
        <v>-0.0365610118285626</v>
      </c>
      <c r="K27" s="8" t="s">
        <v>26</v>
      </c>
      <c r="L27" s="9">
        <v>476063</v>
      </c>
      <c r="M27" s="10">
        <v>-0.112686898207343</v>
      </c>
    </row>
    <row r="28" spans="1:13" ht="13.5" customHeight="1">
      <c r="A28" s="15" t="s">
        <v>22</v>
      </c>
      <c r="B28" s="15"/>
      <c r="C28" s="9">
        <v>1063291</v>
      </c>
      <c r="D28" s="10">
        <v>0.0366612459149371</v>
      </c>
      <c r="E28" s="7"/>
      <c r="F28" s="7"/>
      <c r="G28" s="8" t="s">
        <v>20</v>
      </c>
      <c r="H28" s="9">
        <v>17296</v>
      </c>
      <c r="I28" s="10">
        <v>0.0946835443037975</v>
      </c>
      <c r="K28" s="8" t="s">
        <v>22</v>
      </c>
      <c r="L28" s="9">
        <v>184307</v>
      </c>
      <c r="M28" s="10">
        <v>0.310217603025542</v>
      </c>
    </row>
    <row r="29" spans="1:13" ht="13.5" customHeight="1">
      <c r="A29" s="15" t="s">
        <v>26</v>
      </c>
      <c r="B29" s="15"/>
      <c r="C29" s="9">
        <v>954006</v>
      </c>
      <c r="D29" s="10">
        <v>0.33695364275534</v>
      </c>
      <c r="E29" s="7"/>
      <c r="F29" s="7"/>
      <c r="G29" s="8" t="s">
        <v>22</v>
      </c>
      <c r="H29" s="9">
        <v>15635</v>
      </c>
      <c r="I29" s="10">
        <v>0.0648368861949193</v>
      </c>
      <c r="K29" s="8" t="s">
        <v>29</v>
      </c>
      <c r="L29" s="9">
        <v>141347</v>
      </c>
      <c r="M29" s="10">
        <v>0.037965295167319</v>
      </c>
    </row>
    <row r="30" spans="1:13" ht="14.25" customHeight="1">
      <c r="A30" s="15" t="s">
        <v>28</v>
      </c>
      <c r="B30" s="15"/>
      <c r="C30" s="9">
        <v>919808</v>
      </c>
      <c r="D30" s="10">
        <v>0.330663734737573</v>
      </c>
      <c r="E30" s="7"/>
      <c r="F30" s="7"/>
      <c r="G30" s="8" t="s">
        <v>36</v>
      </c>
      <c r="H30" s="9">
        <v>14472</v>
      </c>
      <c r="I30" s="10">
        <v>0.0693859454666371</v>
      </c>
      <c r="K30" s="8" t="s">
        <v>33</v>
      </c>
      <c r="L30" s="9">
        <v>71104</v>
      </c>
      <c r="M30" s="10">
        <v>-0.0523383668083859</v>
      </c>
    </row>
    <row r="31" spans="1:13" ht="13.5" customHeight="1">
      <c r="A31" s="15" t="s">
        <v>30</v>
      </c>
      <c r="B31" s="15"/>
      <c r="C31" s="9">
        <v>916451</v>
      </c>
      <c r="D31" s="10">
        <v>0.113332766412362</v>
      </c>
      <c r="E31" s="7"/>
      <c r="F31" s="7"/>
      <c r="G31" s="8" t="s">
        <v>48</v>
      </c>
      <c r="H31" s="9">
        <v>12935</v>
      </c>
      <c r="I31" s="10">
        <v>-0.016200182537268</v>
      </c>
      <c r="K31" s="8" t="s">
        <v>21</v>
      </c>
      <c r="L31" s="9">
        <v>53638</v>
      </c>
      <c r="M31" s="10">
        <v>-0.164998365428024</v>
      </c>
    </row>
    <row r="32" spans="1:13" ht="13.5" customHeight="1">
      <c r="A32" s="15" t="s">
        <v>36</v>
      </c>
      <c r="B32" s="15"/>
      <c r="C32" s="9">
        <v>817611</v>
      </c>
      <c r="D32" s="10">
        <v>0.159669407890071</v>
      </c>
      <c r="E32" s="7"/>
      <c r="F32" s="7"/>
      <c r="G32" s="8" t="s">
        <v>21</v>
      </c>
      <c r="H32" s="9">
        <v>11928</v>
      </c>
      <c r="I32" s="10">
        <v>0.108756274400446</v>
      </c>
      <c r="K32" s="8" t="s">
        <v>25</v>
      </c>
      <c r="L32" s="9">
        <v>51364</v>
      </c>
      <c r="M32" s="10">
        <v>-0.465893020547375</v>
      </c>
    </row>
    <row r="33" spans="1:13" ht="13.5" customHeight="1">
      <c r="A33" s="15" t="s">
        <v>53</v>
      </c>
      <c r="B33" s="15"/>
      <c r="C33" s="9">
        <v>778318</v>
      </c>
      <c r="D33" s="10">
        <v>-0.111427984290803</v>
      </c>
      <c r="E33" s="7"/>
      <c r="F33" s="7"/>
      <c r="G33" s="8" t="s">
        <v>28</v>
      </c>
      <c r="H33" s="9">
        <v>11737</v>
      </c>
      <c r="I33" s="10">
        <v>0.141953687487838</v>
      </c>
      <c r="K33" s="8" t="s">
        <v>28</v>
      </c>
      <c r="L33" s="9">
        <v>32118</v>
      </c>
      <c r="M33" s="10">
        <v>0.670724094881398</v>
      </c>
    </row>
    <row r="34" spans="1:13" ht="13.5" customHeight="1">
      <c r="A34" s="15" t="s">
        <v>24</v>
      </c>
      <c r="B34" s="15"/>
      <c r="C34" s="9">
        <v>753142</v>
      </c>
      <c r="D34" s="10">
        <v>0.064857833642032</v>
      </c>
      <c r="E34" s="7"/>
      <c r="F34" s="7"/>
      <c r="G34" s="8" t="s">
        <v>26</v>
      </c>
      <c r="H34" s="9">
        <v>11557</v>
      </c>
      <c r="I34" s="10">
        <v>0.206367432150313</v>
      </c>
      <c r="K34" s="8" t="s">
        <v>34</v>
      </c>
      <c r="L34" s="9">
        <v>29862</v>
      </c>
      <c r="M34" s="10">
        <v>-0.619126575174736</v>
      </c>
    </row>
    <row r="35" spans="1:13" ht="14.25" customHeight="1">
      <c r="A35" s="15" t="s">
        <v>27</v>
      </c>
      <c r="B35" s="15"/>
      <c r="C35" s="9">
        <v>419529</v>
      </c>
      <c r="D35" s="10">
        <v>-0.0102483526905465</v>
      </c>
      <c r="E35" s="7"/>
      <c r="F35" s="7"/>
      <c r="G35" s="8" t="s">
        <v>24</v>
      </c>
      <c r="H35" s="9">
        <v>11331</v>
      </c>
      <c r="I35" s="10">
        <v>0.0218234286229597</v>
      </c>
      <c r="K35" s="8" t="s">
        <v>24</v>
      </c>
      <c r="L35" s="9">
        <v>6449</v>
      </c>
      <c r="M35" s="10">
        <v>5.51414141414141</v>
      </c>
    </row>
    <row r="36" spans="1:13" ht="13.5" customHeight="1">
      <c r="A36" s="15" t="s">
        <v>29</v>
      </c>
      <c r="B36" s="15"/>
      <c r="C36" s="9">
        <v>330116</v>
      </c>
      <c r="D36" s="10">
        <v>0.0387343221965602</v>
      </c>
      <c r="E36" s="7"/>
      <c r="F36" s="7"/>
      <c r="G36" s="8" t="s">
        <v>53</v>
      </c>
      <c r="H36" s="9">
        <v>9822</v>
      </c>
      <c r="I36" s="10">
        <v>-0.0902185994812894</v>
      </c>
      <c r="K36" s="8" t="s">
        <v>32</v>
      </c>
      <c r="L36" s="9">
        <v>4559</v>
      </c>
      <c r="M36" s="10">
        <v>0.376094174464232</v>
      </c>
    </row>
    <row r="37" spans="1:13" ht="13.5" customHeight="1">
      <c r="A37" s="15" t="s">
        <v>32</v>
      </c>
      <c r="B37" s="15"/>
      <c r="C37" s="9">
        <v>264422</v>
      </c>
      <c r="D37" s="10">
        <v>0.036635996189386</v>
      </c>
      <c r="E37" s="7"/>
      <c r="F37" s="7"/>
      <c r="G37" s="8" t="s">
        <v>40</v>
      </c>
      <c r="H37" s="9">
        <v>9292</v>
      </c>
      <c r="I37" s="10">
        <v>0.150569588905399</v>
      </c>
      <c r="K37" s="8" t="s">
        <v>35</v>
      </c>
      <c r="L37" s="9">
        <v>2006</v>
      </c>
      <c r="M37" s="10">
        <v>-0.53119887824258</v>
      </c>
    </row>
    <row r="38" spans="1:13" ht="13.5" customHeight="1">
      <c r="A38" s="15" t="s">
        <v>34</v>
      </c>
      <c r="B38" s="15"/>
      <c r="C38" s="9">
        <v>231868</v>
      </c>
      <c r="D38" s="10">
        <v>0.0615888945864772</v>
      </c>
      <c r="E38" s="7"/>
      <c r="F38" s="7"/>
      <c r="G38" s="8" t="s">
        <v>29</v>
      </c>
      <c r="H38" s="9">
        <v>8535</v>
      </c>
      <c r="I38" s="10">
        <v>0.0149839457723867</v>
      </c>
      <c r="K38" s="8" t="s">
        <v>38</v>
      </c>
      <c r="L38" s="9">
        <v>1166</v>
      </c>
      <c r="M38" s="10">
        <v>0.04014272970562</v>
      </c>
    </row>
    <row r="39" spans="1:13" ht="13.5" customHeight="1">
      <c r="A39" s="15" t="s">
        <v>33</v>
      </c>
      <c r="B39" s="15"/>
      <c r="C39" s="9">
        <v>156439</v>
      </c>
      <c r="D39" s="10">
        <v>0.0657406208912112</v>
      </c>
      <c r="E39" s="7"/>
      <c r="F39" s="7"/>
      <c r="G39" s="8" t="s">
        <v>31</v>
      </c>
      <c r="H39" s="9">
        <v>8272</v>
      </c>
      <c r="I39" s="10">
        <v>-0.0319485078993563</v>
      </c>
      <c r="K39" s="8" t="s">
        <v>53</v>
      </c>
      <c r="L39" s="9">
        <v>625</v>
      </c>
      <c r="M39" s="10">
        <v>0.965408805031447</v>
      </c>
    </row>
    <row r="40" spans="1:13" ht="14.25" customHeight="1">
      <c r="A40" s="15" t="s">
        <v>35</v>
      </c>
      <c r="B40" s="15"/>
      <c r="C40" s="9">
        <v>153476</v>
      </c>
      <c r="D40" s="10">
        <v>0.0330840530152597</v>
      </c>
      <c r="E40" s="7"/>
      <c r="F40" s="7"/>
      <c r="G40" s="8" t="s">
        <v>44</v>
      </c>
      <c r="H40" s="9">
        <v>7335</v>
      </c>
      <c r="I40" s="10">
        <v>0.0887635446044233</v>
      </c>
      <c r="K40" s="8" t="s">
        <v>30</v>
      </c>
      <c r="L40" s="9">
        <v>283</v>
      </c>
      <c r="M40" s="10">
        <v>-0.959374102784956</v>
      </c>
    </row>
    <row r="41" spans="1:13" ht="13.5" customHeight="1">
      <c r="A41" s="15" t="s">
        <v>38</v>
      </c>
      <c r="B41" s="15"/>
      <c r="C41" s="9">
        <v>38042</v>
      </c>
      <c r="D41" s="10">
        <v>0.0883446815815071</v>
      </c>
      <c r="E41" s="7"/>
      <c r="F41" s="7"/>
      <c r="G41" s="8" t="s">
        <v>27</v>
      </c>
      <c r="H41" s="9">
        <v>7269</v>
      </c>
      <c r="I41" s="10">
        <v>0.0309176003403772</v>
      </c>
      <c r="K41" s="8" t="s">
        <v>40</v>
      </c>
      <c r="L41" s="9">
        <v>114</v>
      </c>
      <c r="M41" s="10" t="s">
        <v>49</v>
      </c>
    </row>
    <row r="42" spans="1:13" ht="13.5" customHeight="1">
      <c r="A42" s="15" t="s">
        <v>43</v>
      </c>
      <c r="B42" s="15"/>
      <c r="C42" s="9">
        <v>36716</v>
      </c>
      <c r="D42" s="10">
        <v>2.2834913253443</v>
      </c>
      <c r="E42" s="7"/>
      <c r="F42" s="7"/>
      <c r="G42" s="8" t="s">
        <v>32</v>
      </c>
      <c r="H42" s="9">
        <v>6950</v>
      </c>
      <c r="I42" s="10">
        <v>0.0210077861025415</v>
      </c>
      <c r="K42" s="8" t="s">
        <v>31</v>
      </c>
      <c r="L42" s="9">
        <v>40</v>
      </c>
      <c r="M42" s="10">
        <v>-0.927272727272727</v>
      </c>
    </row>
    <row r="43" spans="1:13" ht="13.5" customHeight="1">
      <c r="A43" s="15" t="s">
        <v>39</v>
      </c>
      <c r="B43" s="15"/>
      <c r="C43" s="9">
        <v>36554</v>
      </c>
      <c r="D43" s="10">
        <v>-0.0556230139251298</v>
      </c>
      <c r="E43" s="7"/>
      <c r="F43" s="7"/>
      <c r="G43" s="8" t="s">
        <v>43</v>
      </c>
      <c r="H43" s="9">
        <v>6692</v>
      </c>
      <c r="I43" s="10">
        <v>-0.0216374269005848</v>
      </c>
      <c r="K43" s="8" t="s">
        <v>47</v>
      </c>
      <c r="L43" s="9">
        <v>0</v>
      </c>
      <c r="M43" s="10" t="s">
        <v>49</v>
      </c>
    </row>
    <row r="44" spans="1:13" ht="13.5" customHeight="1">
      <c r="A44" s="15" t="s">
        <v>37</v>
      </c>
      <c r="B44" s="15"/>
      <c r="C44" s="9">
        <v>32963</v>
      </c>
      <c r="D44" s="10">
        <v>0.473535985695127</v>
      </c>
      <c r="E44" s="7"/>
      <c r="F44" s="7"/>
      <c r="G44" s="8" t="s">
        <v>35</v>
      </c>
      <c r="H44" s="9">
        <v>5371</v>
      </c>
      <c r="I44" s="10">
        <v>-0.0580498070852333</v>
      </c>
      <c r="K44" s="8" t="s">
        <v>57</v>
      </c>
      <c r="L44" s="9">
        <v>0</v>
      </c>
      <c r="M44" s="10" t="s">
        <v>49</v>
      </c>
    </row>
    <row r="45" spans="1:13" ht="14.25" customHeight="1">
      <c r="A45" s="15" t="s">
        <v>41</v>
      </c>
      <c r="B45" s="15"/>
      <c r="C45" s="9">
        <v>17374</v>
      </c>
      <c r="D45" s="10">
        <v>0.159735665175889</v>
      </c>
      <c r="E45" s="7"/>
      <c r="F45" s="7"/>
      <c r="G45" s="8" t="s">
        <v>50</v>
      </c>
      <c r="H45" s="9">
        <v>4684</v>
      </c>
      <c r="I45" s="10">
        <v>0.77895936194455</v>
      </c>
      <c r="K45" s="8" t="s">
        <v>37</v>
      </c>
      <c r="L45" s="9">
        <v>0</v>
      </c>
      <c r="M45" s="10" t="s">
        <v>49</v>
      </c>
    </row>
    <row r="46" spans="1:13" ht="13.5" customHeight="1">
      <c r="A46" s="15" t="s">
        <v>40</v>
      </c>
      <c r="B46" s="15"/>
      <c r="C46" s="9">
        <v>15526</v>
      </c>
      <c r="D46" s="10">
        <v>-0.326479264272081</v>
      </c>
      <c r="E46" s="7"/>
      <c r="F46" s="7"/>
      <c r="G46" s="8" t="s">
        <v>34</v>
      </c>
      <c r="H46" s="9">
        <v>4419</v>
      </c>
      <c r="I46" s="10">
        <v>-0.0511058621430105</v>
      </c>
      <c r="K46" s="8" t="s">
        <v>42</v>
      </c>
      <c r="L46" s="9">
        <v>0</v>
      </c>
      <c r="M46" s="10" t="s">
        <v>49</v>
      </c>
    </row>
    <row r="47" spans="1:13" ht="13.5" customHeight="1">
      <c r="A47" s="15" t="s">
        <v>44</v>
      </c>
      <c r="B47" s="15"/>
      <c r="C47" s="9">
        <v>7397</v>
      </c>
      <c r="D47" s="10">
        <v>0.00543699877667527</v>
      </c>
      <c r="E47" s="7"/>
      <c r="F47" s="7"/>
      <c r="G47" s="8" t="s">
        <v>33</v>
      </c>
      <c r="H47" s="9">
        <v>3665</v>
      </c>
      <c r="I47" s="10">
        <v>0.0138312586445367</v>
      </c>
      <c r="K47" s="8" t="s">
        <v>56</v>
      </c>
      <c r="L47" s="9">
        <v>0</v>
      </c>
      <c r="M47" s="10" t="s">
        <v>49</v>
      </c>
    </row>
    <row r="48" spans="1:13" ht="13.5" customHeight="1">
      <c r="A48" s="15" t="s">
        <v>42</v>
      </c>
      <c r="B48" s="15"/>
      <c r="C48" s="9">
        <v>4682</v>
      </c>
      <c r="D48" s="10">
        <v>-0.484361233480176</v>
      </c>
      <c r="E48" s="7"/>
      <c r="F48" s="7"/>
      <c r="G48" s="8" t="s">
        <v>38</v>
      </c>
      <c r="H48" s="9">
        <v>1840</v>
      </c>
      <c r="I48" s="10">
        <v>0.0121012101210121</v>
      </c>
      <c r="K48" s="8" t="s">
        <v>44</v>
      </c>
      <c r="L48" s="9">
        <v>0</v>
      </c>
      <c r="M48" s="10" t="s">
        <v>49</v>
      </c>
    </row>
    <row r="49" spans="1:13" ht="13.5" customHeight="1">
      <c r="A49" s="15" t="s">
        <v>45</v>
      </c>
      <c r="B49" s="15"/>
      <c r="C49" s="9">
        <v>4414</v>
      </c>
      <c r="D49" s="10">
        <v>0.10876664154735</v>
      </c>
      <c r="E49" s="7"/>
      <c r="F49" s="7"/>
      <c r="G49" s="8" t="s">
        <v>39</v>
      </c>
      <c r="H49" s="9">
        <v>1814</v>
      </c>
      <c r="I49" s="10">
        <v>-0.0376657824933687</v>
      </c>
      <c r="K49" s="8" t="s">
        <v>50</v>
      </c>
      <c r="L49" s="9">
        <v>0</v>
      </c>
      <c r="M49" s="10" t="s">
        <v>49</v>
      </c>
    </row>
    <row r="50" spans="1:13" ht="14.25" customHeight="1">
      <c r="A50" s="15" t="s">
        <v>48</v>
      </c>
      <c r="B50" s="15"/>
      <c r="C50" s="9">
        <v>2278</v>
      </c>
      <c r="D50" s="10">
        <v>-0.356133408705483</v>
      </c>
      <c r="E50" s="7"/>
      <c r="F50" s="7"/>
      <c r="G50" s="8" t="s">
        <v>42</v>
      </c>
      <c r="H50" s="9">
        <v>1750</v>
      </c>
      <c r="I50" s="10">
        <v>-0.192431933548685</v>
      </c>
      <c r="K50" s="8" t="s">
        <v>39</v>
      </c>
      <c r="L50" s="9">
        <v>0</v>
      </c>
      <c r="M50" s="10" t="s">
        <v>49</v>
      </c>
    </row>
    <row r="51" spans="1:13" ht="13.5" customHeight="1">
      <c r="A51" s="15" t="s">
        <v>46</v>
      </c>
      <c r="B51" s="15"/>
      <c r="C51" s="9">
        <v>2041</v>
      </c>
      <c r="D51" s="10">
        <v>-0.284863349684653</v>
      </c>
      <c r="E51" s="7"/>
      <c r="F51" s="7"/>
      <c r="G51" s="8" t="s">
        <v>37</v>
      </c>
      <c r="H51" s="9">
        <v>1563</v>
      </c>
      <c r="I51" s="10">
        <v>0.0249180327868852</v>
      </c>
      <c r="K51" s="8" t="s">
        <v>41</v>
      </c>
      <c r="L51" s="9">
        <v>0</v>
      </c>
      <c r="M51" s="10" t="s">
        <v>49</v>
      </c>
    </row>
    <row r="52" spans="1:13" ht="13.5" customHeight="1">
      <c r="A52" s="15" t="s">
        <v>56</v>
      </c>
      <c r="B52" s="15"/>
      <c r="C52" s="9">
        <v>1654</v>
      </c>
      <c r="D52" s="10">
        <v>0.509124087591241</v>
      </c>
      <c r="E52" s="7"/>
      <c r="F52" s="7"/>
      <c r="G52" s="8" t="s">
        <v>41</v>
      </c>
      <c r="H52" s="9">
        <v>1306</v>
      </c>
      <c r="I52" s="10">
        <v>-0.0389992641648271</v>
      </c>
      <c r="K52" s="8" t="s">
        <v>46</v>
      </c>
      <c r="L52" s="9">
        <v>0</v>
      </c>
      <c r="M52" s="10" t="s">
        <v>49</v>
      </c>
    </row>
    <row r="53" spans="1:13" ht="13.5" customHeight="1">
      <c r="A53" s="15" t="s">
        <v>47</v>
      </c>
      <c r="B53" s="15"/>
      <c r="C53" s="9">
        <v>1277</v>
      </c>
      <c r="D53" s="10">
        <v>-0.0561714708056171</v>
      </c>
      <c r="E53" s="7"/>
      <c r="F53" s="7"/>
      <c r="G53" s="8" t="s">
        <v>56</v>
      </c>
      <c r="H53" s="9">
        <v>476</v>
      </c>
      <c r="I53" s="10">
        <v>0.693950177935943</v>
      </c>
      <c r="K53" s="8" t="s">
        <v>36</v>
      </c>
      <c r="L53" s="9">
        <v>0</v>
      </c>
      <c r="M53" s="10" t="s">
        <v>49</v>
      </c>
    </row>
    <row r="54" spans="1:13" ht="13.5" customHeight="1">
      <c r="A54" s="15" t="s">
        <v>57</v>
      </c>
      <c r="B54" s="15"/>
      <c r="C54" s="9">
        <v>136</v>
      </c>
      <c r="D54" s="10">
        <v>8.06666666666667</v>
      </c>
      <c r="E54" s="7"/>
      <c r="F54" s="7"/>
      <c r="G54" s="8" t="s">
        <v>47</v>
      </c>
      <c r="H54" s="9">
        <v>408</v>
      </c>
      <c r="I54" s="10">
        <v>-0.0072992700729927</v>
      </c>
      <c r="K54" s="8" t="s">
        <v>45</v>
      </c>
      <c r="L54" s="9">
        <v>0</v>
      </c>
      <c r="M54" s="10" t="s">
        <v>49</v>
      </c>
    </row>
    <row r="55" spans="1:13" ht="13.5" customHeight="1">
      <c r="A55" s="15" t="s">
        <v>50</v>
      </c>
      <c r="B55" s="15"/>
      <c r="C55" s="9">
        <v>95</v>
      </c>
      <c r="D55" s="10">
        <v>-0.607438016528926</v>
      </c>
      <c r="E55" s="7"/>
      <c r="F55" s="7"/>
      <c r="G55" s="8" t="s">
        <v>57</v>
      </c>
      <c r="H55" s="9">
        <v>84</v>
      </c>
      <c r="I55" s="10">
        <v>2</v>
      </c>
      <c r="K55" s="8" t="s">
        <v>48</v>
      </c>
      <c r="L55" s="9">
        <v>0</v>
      </c>
      <c r="M55" s="10" t="s">
        <v>49</v>
      </c>
    </row>
    <row r="56" spans="1:13" ht="12.75">
      <c r="A56" s="16" t="s">
        <v>59</v>
      </c>
      <c r="B56" s="16"/>
      <c r="C56" s="11">
        <f>SUM(C8:C55)</f>
        <v>230229523</v>
      </c>
      <c r="D56" s="12">
        <v>0.109962211838426</v>
      </c>
      <c r="G56" s="8" t="s">
        <v>59</v>
      </c>
      <c r="H56" s="9">
        <v>2045034</v>
      </c>
      <c r="I56" s="10">
        <v>0.0746555247673764</v>
      </c>
      <c r="K56" s="8" t="s">
        <v>59</v>
      </c>
      <c r="L56" s="9">
        <v>795575212</v>
      </c>
      <c r="M56" s="10">
        <v>0.111834064591279</v>
      </c>
    </row>
    <row r="59" spans="1:7" ht="12">
      <c r="A59" s="6" t="s">
        <v>52</v>
      </c>
      <c r="B59" s="5"/>
      <c r="C59" s="5"/>
      <c r="G59" s="5"/>
    </row>
  </sheetData>
  <sheetProtection/>
  <mergeCells count="58">
    <mergeCell ref="B5:C5"/>
    <mergeCell ref="L5:M5"/>
    <mergeCell ref="K6:K7"/>
    <mergeCell ref="L6:L7"/>
    <mergeCell ref="G6:G7"/>
    <mergeCell ref="H6:H7"/>
    <mergeCell ref="H5:I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3:B43"/>
    <mergeCell ref="A32:B32"/>
    <mergeCell ref="A33:B33"/>
    <mergeCell ref="A34:B34"/>
    <mergeCell ref="A35:B35"/>
    <mergeCell ref="A36:B36"/>
    <mergeCell ref="A37:B37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6:B7"/>
    <mergeCell ref="C6:C7"/>
    <mergeCell ref="A56:B56"/>
    <mergeCell ref="A50:B50"/>
    <mergeCell ref="A51:B51"/>
    <mergeCell ref="A52:B52"/>
    <mergeCell ref="A53:B53"/>
    <mergeCell ref="A54:B54"/>
    <mergeCell ref="A55:B55"/>
    <mergeCell ref="A44:B44"/>
  </mergeCells>
  <printOptions gridLines="1"/>
  <pageMargins left="0.75" right="0.75" top="0.54" bottom="0.49" header="0.5" footer="0.5"/>
  <pageSetup fitToHeight="1" fitToWidth="1" horizontalDpi="600" verticalDpi="600" orientation="landscape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2.00390625" style="0" bestFit="1" customWidth="1"/>
  </cols>
  <sheetData>
    <row r="1" spans="1:256" s="22" customFormat="1" ht="14.25" hidden="1">
      <c r="A1" s="1">
        <v>1</v>
      </c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5" ht="14.25" hidden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</sheetData>
  <sheetProtection/>
  <mergeCells count="2">
    <mergeCell ref="B1:IV1"/>
    <mergeCell ref="A2:I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Varela Soria, Patricia</dc:creator>
  <cp:keywords/>
  <dc:description/>
  <cp:lastModifiedBy>Veronica Luna Cornejo</cp:lastModifiedBy>
  <cp:lastPrinted>2016-12-21T09:51:19Z</cp:lastPrinted>
  <dcterms:created xsi:type="dcterms:W3CDTF">2011-06-07T11:29:34Z</dcterms:created>
  <dcterms:modified xsi:type="dcterms:W3CDTF">2017-12-21T12:54:26Z</dcterms:modified>
  <cp:category/>
  <cp:version/>
  <cp:contentType/>
  <cp:contentStatus/>
</cp:coreProperties>
</file>