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</sheets>
  <definedNames>
    <definedName name="rad61DA6.tmp" localSheetId="0">'2015'!$A$5:$U$51</definedName>
  </definedNames>
  <calcPr fullCalcOnLoad="1"/>
</workbook>
</file>

<file path=xl/sharedStrings.xml><?xml version="1.0" encoding="utf-8"?>
<sst xmlns="http://schemas.openxmlformats.org/spreadsheetml/2006/main" count="22" uniqueCount="21">
  <si>
    <t>GRUPO COT.</t>
  </si>
  <si>
    <t>AGRARIO</t>
  </si>
  <si>
    <t>GENERAL</t>
  </si>
  <si>
    <t>MAR</t>
  </si>
  <si>
    <t>CARBON</t>
  </si>
  <si>
    <t>TOTAL</t>
  </si>
  <si>
    <t>INGENIEROS Y LICENCIADOS</t>
  </si>
  <si>
    <t>INGENIEROS TECNICOS</t>
  </si>
  <si>
    <t>JEFES ADMINISTRATIVOS</t>
  </si>
  <si>
    <t>AYUDANTES NO TITULADOS</t>
  </si>
  <si>
    <t>OFICIALES ADMINISTRAT.</t>
  </si>
  <si>
    <t>SUBALTERNOS</t>
  </si>
  <si>
    <t>AUX. ADMINISTRAT.</t>
  </si>
  <si>
    <t>OFICIALES DE 1 Y 2</t>
  </si>
  <si>
    <t>OFICIALES 3 Y ESPEC.</t>
  </si>
  <si>
    <t>PEONES</t>
  </si>
  <si>
    <t>TRAB. MENORES DE 18 AﾑOS</t>
  </si>
  <si>
    <t>OTROS</t>
  </si>
  <si>
    <t>NO CONSTA</t>
  </si>
  <si>
    <t>Fuente: Tesorería General de la Seguridad Social. Dirección Provincial de Sevilla</t>
  </si>
  <si>
    <t>3.3.3. AFILIADOS POR GRUPO DE COTIZACIÓN Y RÉGIMEN EN LA PROVINCIA DE SEVILLA.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</si>
</sst>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14" fontId="39" fillId="0" borderId="12" xfId="0" applyNumberFormat="1" applyFont="1" applyFill="1" applyBorder="1" applyAlignment="1">
      <alignment/>
    </xf>
    <xf numFmtId="14" fontId="39" fillId="0" borderId="13" xfId="0" applyNumberFormat="1" applyFont="1" applyFill="1" applyBorder="1" applyAlignment="1">
      <alignment/>
    </xf>
    <xf numFmtId="14" fontId="39" fillId="0" borderId="14" xfId="0" applyNumberFormat="1" applyFont="1" applyFill="1" applyBorder="1" applyAlignment="1">
      <alignment/>
    </xf>
    <xf numFmtId="0" fontId="41" fillId="0" borderId="0" xfId="0" applyFont="1" applyFill="1" applyAlignment="1">
      <alignment vertical="top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F1">
      <selection activeCell="T30" sqref="T30"/>
    </sheetView>
  </sheetViews>
  <sheetFormatPr defaultColWidth="11.421875" defaultRowHeight="15"/>
  <cols>
    <col min="1" max="1" width="24.00390625" style="1" customWidth="1"/>
    <col min="2" max="17" width="10.7109375" style="1" bestFit="1" customWidth="1"/>
    <col min="18" max="18" width="10.57421875" style="1" customWidth="1"/>
    <col min="19" max="21" width="10.7109375" style="1" bestFit="1" customWidth="1"/>
    <col min="22" max="16384" width="11.421875" style="1" customWidth="1"/>
  </cols>
  <sheetData>
    <row r="1" ht="15.75">
      <c r="A1" s="3" t="s">
        <v>20</v>
      </c>
    </row>
    <row r="4" spans="1:21" s="2" customFormat="1" ht="18.75" customHeight="1">
      <c r="A4" s="18" t="s">
        <v>0</v>
      </c>
      <c r="B4" s="20" t="s">
        <v>1</v>
      </c>
      <c r="C4" s="21"/>
      <c r="D4" s="21"/>
      <c r="E4" s="22"/>
      <c r="F4" s="20" t="s">
        <v>2</v>
      </c>
      <c r="G4" s="21"/>
      <c r="H4" s="21"/>
      <c r="I4" s="22"/>
      <c r="J4" s="20" t="s">
        <v>3</v>
      </c>
      <c r="K4" s="21"/>
      <c r="L4" s="21"/>
      <c r="M4" s="22"/>
      <c r="N4" s="20" t="s">
        <v>4</v>
      </c>
      <c r="O4" s="21"/>
      <c r="P4" s="21"/>
      <c r="Q4" s="22"/>
      <c r="R4" s="21" t="s">
        <v>5</v>
      </c>
      <c r="S4" s="21"/>
      <c r="T4" s="21"/>
      <c r="U4" s="22"/>
    </row>
    <row r="5" spans="1:21" s="2" customFormat="1" ht="20.25" customHeight="1">
      <c r="A5" s="19"/>
      <c r="B5" s="14">
        <v>42460</v>
      </c>
      <c r="C5" s="15">
        <v>42551</v>
      </c>
      <c r="D5" s="15">
        <v>42643</v>
      </c>
      <c r="E5" s="16">
        <v>42735</v>
      </c>
      <c r="F5" s="14">
        <v>42460</v>
      </c>
      <c r="G5" s="15">
        <v>42551</v>
      </c>
      <c r="H5" s="15">
        <v>42643</v>
      </c>
      <c r="I5" s="16">
        <v>42735</v>
      </c>
      <c r="J5" s="14">
        <v>42460</v>
      </c>
      <c r="K5" s="15">
        <v>42551</v>
      </c>
      <c r="L5" s="15">
        <v>42643</v>
      </c>
      <c r="M5" s="16">
        <v>42735</v>
      </c>
      <c r="N5" s="14">
        <v>42460</v>
      </c>
      <c r="O5" s="15">
        <v>42551</v>
      </c>
      <c r="P5" s="15">
        <v>42643</v>
      </c>
      <c r="Q5" s="16">
        <v>42735</v>
      </c>
      <c r="R5" s="15">
        <v>42460</v>
      </c>
      <c r="S5" s="15">
        <v>42551</v>
      </c>
      <c r="T5" s="15">
        <v>42643</v>
      </c>
      <c r="U5" s="16">
        <v>42735</v>
      </c>
    </row>
    <row r="6" spans="1:21" ht="18.75" customHeight="1">
      <c r="A6" s="4" t="s">
        <v>6</v>
      </c>
      <c r="B6" s="4">
        <v>134</v>
      </c>
      <c r="C6" s="5">
        <v>138</v>
      </c>
      <c r="D6" s="5">
        <v>143</v>
      </c>
      <c r="E6" s="8">
        <v>145</v>
      </c>
      <c r="F6" s="12">
        <v>49322</v>
      </c>
      <c r="G6" s="6">
        <v>48686</v>
      </c>
      <c r="H6" s="6">
        <v>49246</v>
      </c>
      <c r="I6" s="7">
        <v>50065</v>
      </c>
      <c r="J6" s="4">
        <v>72</v>
      </c>
      <c r="K6" s="5">
        <v>72</v>
      </c>
      <c r="L6" s="5">
        <v>78</v>
      </c>
      <c r="M6" s="8">
        <v>84</v>
      </c>
      <c r="N6" s="4">
        <v>0</v>
      </c>
      <c r="O6" s="5">
        <v>0</v>
      </c>
      <c r="P6" s="5">
        <v>0</v>
      </c>
      <c r="Q6" s="8">
        <v>0</v>
      </c>
      <c r="R6" s="6">
        <f>B6+F6+J6+N6</f>
        <v>49528</v>
      </c>
      <c r="S6" s="6">
        <f aca="true" t="shared" si="0" ref="S6:U17">C6+G6+K6+O6</f>
        <v>48896</v>
      </c>
      <c r="T6" s="6">
        <f t="shared" si="0"/>
        <v>49467</v>
      </c>
      <c r="U6" s="6">
        <f t="shared" si="0"/>
        <v>50294</v>
      </c>
    </row>
    <row r="7" spans="1:21" ht="12.75">
      <c r="A7" s="4" t="s">
        <v>7</v>
      </c>
      <c r="B7" s="4">
        <v>216</v>
      </c>
      <c r="C7" s="5">
        <v>229</v>
      </c>
      <c r="D7" s="5">
        <v>222</v>
      </c>
      <c r="E7" s="8">
        <v>215</v>
      </c>
      <c r="F7" s="12">
        <v>39019</v>
      </c>
      <c r="G7" s="6">
        <v>37966</v>
      </c>
      <c r="H7" s="6">
        <v>38865</v>
      </c>
      <c r="I7" s="7">
        <v>40660</v>
      </c>
      <c r="J7" s="4">
        <v>18</v>
      </c>
      <c r="K7" s="5">
        <v>20</v>
      </c>
      <c r="L7" s="5">
        <v>17</v>
      </c>
      <c r="M7" s="8">
        <v>15</v>
      </c>
      <c r="N7" s="4">
        <v>0</v>
      </c>
      <c r="O7" s="5">
        <v>0</v>
      </c>
      <c r="P7" s="5">
        <v>0</v>
      </c>
      <c r="Q7" s="8">
        <v>0</v>
      </c>
      <c r="R7" s="6">
        <f aca="true" t="shared" si="1" ref="R7:R17">B7+F7+J7+N7</f>
        <v>39253</v>
      </c>
      <c r="S7" s="6">
        <f t="shared" si="0"/>
        <v>38215</v>
      </c>
      <c r="T7" s="6">
        <f t="shared" si="0"/>
        <v>39104</v>
      </c>
      <c r="U7" s="6">
        <f t="shared" si="0"/>
        <v>40890</v>
      </c>
    </row>
    <row r="8" spans="1:21" ht="12.75">
      <c r="A8" s="4" t="s">
        <v>8</v>
      </c>
      <c r="B8" s="4">
        <v>175</v>
      </c>
      <c r="C8" s="5">
        <v>178</v>
      </c>
      <c r="D8" s="5">
        <v>184</v>
      </c>
      <c r="E8" s="8">
        <v>178</v>
      </c>
      <c r="F8" s="12">
        <v>19951</v>
      </c>
      <c r="G8" s="6">
        <v>19630</v>
      </c>
      <c r="H8" s="6">
        <v>19778</v>
      </c>
      <c r="I8" s="7">
        <v>20003</v>
      </c>
      <c r="J8" s="4">
        <v>42</v>
      </c>
      <c r="K8" s="5">
        <v>39</v>
      </c>
      <c r="L8" s="5">
        <v>42</v>
      </c>
      <c r="M8" s="8">
        <v>40</v>
      </c>
      <c r="N8" s="4">
        <v>0</v>
      </c>
      <c r="O8" s="5">
        <v>0</v>
      </c>
      <c r="P8" s="5">
        <v>0</v>
      </c>
      <c r="Q8" s="8">
        <v>0</v>
      </c>
      <c r="R8" s="6">
        <f t="shared" si="1"/>
        <v>20168</v>
      </c>
      <c r="S8" s="6">
        <f t="shared" si="0"/>
        <v>19847</v>
      </c>
      <c r="T8" s="6">
        <f t="shared" si="0"/>
        <v>20004</v>
      </c>
      <c r="U8" s="6">
        <f t="shared" si="0"/>
        <v>20221</v>
      </c>
    </row>
    <row r="9" spans="1:21" ht="12.75">
      <c r="A9" s="4" t="s">
        <v>9</v>
      </c>
      <c r="B9" s="4">
        <v>126</v>
      </c>
      <c r="C9" s="5">
        <v>122</v>
      </c>
      <c r="D9" s="5">
        <v>125</v>
      </c>
      <c r="E9" s="8">
        <v>136</v>
      </c>
      <c r="F9" s="12">
        <v>14937</v>
      </c>
      <c r="G9" s="6">
        <v>14476</v>
      </c>
      <c r="H9" s="6">
        <v>14572</v>
      </c>
      <c r="I9" s="7">
        <v>15063</v>
      </c>
      <c r="J9" s="4">
        <v>30</v>
      </c>
      <c r="K9" s="5">
        <v>29</v>
      </c>
      <c r="L9" s="5">
        <v>28</v>
      </c>
      <c r="M9" s="8">
        <v>29</v>
      </c>
      <c r="N9" s="4">
        <v>0</v>
      </c>
      <c r="O9" s="5">
        <v>0</v>
      </c>
      <c r="P9" s="5">
        <v>0</v>
      </c>
      <c r="Q9" s="8">
        <v>0</v>
      </c>
      <c r="R9" s="6">
        <f t="shared" si="1"/>
        <v>15093</v>
      </c>
      <c r="S9" s="6">
        <f t="shared" si="0"/>
        <v>14627</v>
      </c>
      <c r="T9" s="6">
        <f t="shared" si="0"/>
        <v>14725</v>
      </c>
      <c r="U9" s="6">
        <f t="shared" si="0"/>
        <v>15228</v>
      </c>
    </row>
    <row r="10" spans="1:21" ht="12.75">
      <c r="A10" s="4" t="s">
        <v>10</v>
      </c>
      <c r="B10" s="4">
        <v>127</v>
      </c>
      <c r="C10" s="5">
        <v>128</v>
      </c>
      <c r="D10" s="5">
        <v>129</v>
      </c>
      <c r="E10" s="8">
        <v>130</v>
      </c>
      <c r="F10" s="12">
        <v>61956</v>
      </c>
      <c r="G10" s="6">
        <v>61467</v>
      </c>
      <c r="H10" s="6">
        <v>61541</v>
      </c>
      <c r="I10" s="7">
        <v>63719</v>
      </c>
      <c r="J10" s="4">
        <v>13</v>
      </c>
      <c r="K10" s="5">
        <v>13</v>
      </c>
      <c r="L10" s="5">
        <v>14</v>
      </c>
      <c r="M10" s="8">
        <v>19</v>
      </c>
      <c r="N10" s="4">
        <v>0</v>
      </c>
      <c r="O10" s="5">
        <v>0</v>
      </c>
      <c r="P10" s="5">
        <v>0</v>
      </c>
      <c r="Q10" s="8">
        <v>0</v>
      </c>
      <c r="R10" s="6">
        <f t="shared" si="1"/>
        <v>62096</v>
      </c>
      <c r="S10" s="6">
        <f t="shared" si="0"/>
        <v>61608</v>
      </c>
      <c r="T10" s="6">
        <f t="shared" si="0"/>
        <v>61684</v>
      </c>
      <c r="U10" s="6">
        <f t="shared" si="0"/>
        <v>63868</v>
      </c>
    </row>
    <row r="11" spans="1:21" ht="12.75">
      <c r="A11" s="4" t="s">
        <v>11</v>
      </c>
      <c r="B11" s="4">
        <v>72</v>
      </c>
      <c r="C11" s="5">
        <v>80</v>
      </c>
      <c r="D11" s="5">
        <v>78</v>
      </c>
      <c r="E11" s="8">
        <v>84</v>
      </c>
      <c r="F11" s="12">
        <v>21014</v>
      </c>
      <c r="G11" s="6">
        <v>20436</v>
      </c>
      <c r="H11" s="6">
        <v>20901</v>
      </c>
      <c r="I11" s="7">
        <v>22036</v>
      </c>
      <c r="J11" s="4">
        <v>1</v>
      </c>
      <c r="K11" s="5">
        <v>2</v>
      </c>
      <c r="L11" s="5">
        <v>2</v>
      </c>
      <c r="M11" s="8">
        <v>3</v>
      </c>
      <c r="N11" s="4">
        <v>0</v>
      </c>
      <c r="O11" s="5">
        <v>0</v>
      </c>
      <c r="P11" s="5">
        <v>0</v>
      </c>
      <c r="Q11" s="8">
        <v>0</v>
      </c>
      <c r="R11" s="6">
        <f t="shared" si="1"/>
        <v>21087</v>
      </c>
      <c r="S11" s="6">
        <f t="shared" si="0"/>
        <v>20518</v>
      </c>
      <c r="T11" s="6">
        <f t="shared" si="0"/>
        <v>20981</v>
      </c>
      <c r="U11" s="6">
        <f t="shared" si="0"/>
        <v>22123</v>
      </c>
    </row>
    <row r="12" spans="1:21" ht="12.75">
      <c r="A12" s="4" t="s">
        <v>12</v>
      </c>
      <c r="B12" s="12">
        <v>65479</v>
      </c>
      <c r="C12" s="6">
        <v>68894</v>
      </c>
      <c r="D12" s="6">
        <v>60334</v>
      </c>
      <c r="E12" s="7">
        <v>57379</v>
      </c>
      <c r="F12" s="12">
        <v>61360</v>
      </c>
      <c r="G12" s="6">
        <v>61260</v>
      </c>
      <c r="H12" s="6">
        <v>62706</v>
      </c>
      <c r="I12" s="7">
        <v>65932</v>
      </c>
      <c r="J12" s="4">
        <v>12</v>
      </c>
      <c r="K12" s="5">
        <v>15</v>
      </c>
      <c r="L12" s="5">
        <v>14</v>
      </c>
      <c r="M12" s="8">
        <v>13</v>
      </c>
      <c r="N12" s="4">
        <v>0</v>
      </c>
      <c r="O12" s="5">
        <v>0</v>
      </c>
      <c r="P12" s="5">
        <v>0</v>
      </c>
      <c r="Q12" s="8">
        <v>0</v>
      </c>
      <c r="R12" s="6">
        <f t="shared" si="1"/>
        <v>126851</v>
      </c>
      <c r="S12" s="6">
        <f t="shared" si="0"/>
        <v>130169</v>
      </c>
      <c r="T12" s="6">
        <f t="shared" si="0"/>
        <v>123054</v>
      </c>
      <c r="U12" s="6">
        <f t="shared" si="0"/>
        <v>123324</v>
      </c>
    </row>
    <row r="13" spans="1:21" ht="12.75">
      <c r="A13" s="4" t="s">
        <v>13</v>
      </c>
      <c r="B13" s="12">
        <v>1811</v>
      </c>
      <c r="C13" s="6">
        <v>1808</v>
      </c>
      <c r="D13" s="6">
        <v>1870</v>
      </c>
      <c r="E13" s="7">
        <v>2126</v>
      </c>
      <c r="F13" s="12">
        <v>76389</v>
      </c>
      <c r="G13" s="6">
        <v>77568</v>
      </c>
      <c r="H13" s="6">
        <v>78561</v>
      </c>
      <c r="I13" s="7">
        <v>79358</v>
      </c>
      <c r="J13" s="4">
        <v>48</v>
      </c>
      <c r="K13" s="5">
        <v>61</v>
      </c>
      <c r="L13" s="5">
        <v>62</v>
      </c>
      <c r="M13" s="8">
        <v>64</v>
      </c>
      <c r="N13" s="4">
        <v>0</v>
      </c>
      <c r="O13" s="5">
        <v>0</v>
      </c>
      <c r="P13" s="5">
        <v>0</v>
      </c>
      <c r="Q13" s="8">
        <v>0</v>
      </c>
      <c r="R13" s="6">
        <f t="shared" si="1"/>
        <v>78248</v>
      </c>
      <c r="S13" s="6">
        <f t="shared" si="0"/>
        <v>79437</v>
      </c>
      <c r="T13" s="6">
        <f t="shared" si="0"/>
        <v>80493</v>
      </c>
      <c r="U13" s="6">
        <f t="shared" si="0"/>
        <v>81548</v>
      </c>
    </row>
    <row r="14" spans="1:21" ht="12.75">
      <c r="A14" s="4" t="s">
        <v>14</v>
      </c>
      <c r="B14" s="4">
        <v>513</v>
      </c>
      <c r="C14" s="5">
        <v>538</v>
      </c>
      <c r="D14" s="5">
        <v>541</v>
      </c>
      <c r="E14" s="8">
        <v>631</v>
      </c>
      <c r="F14" s="12">
        <v>37291</v>
      </c>
      <c r="G14" s="6">
        <v>38142</v>
      </c>
      <c r="H14" s="6">
        <v>39778</v>
      </c>
      <c r="I14" s="7">
        <v>38678</v>
      </c>
      <c r="J14" s="4">
        <v>135</v>
      </c>
      <c r="K14" s="5">
        <v>136</v>
      </c>
      <c r="L14" s="5">
        <v>155</v>
      </c>
      <c r="M14" s="8">
        <v>144</v>
      </c>
      <c r="N14" s="4">
        <v>0</v>
      </c>
      <c r="O14" s="5">
        <v>0</v>
      </c>
      <c r="P14" s="5">
        <v>0</v>
      </c>
      <c r="Q14" s="8">
        <v>0</v>
      </c>
      <c r="R14" s="6">
        <f t="shared" si="1"/>
        <v>37939</v>
      </c>
      <c r="S14" s="6">
        <f t="shared" si="0"/>
        <v>38816</v>
      </c>
      <c r="T14" s="6">
        <f t="shared" si="0"/>
        <v>40474</v>
      </c>
      <c r="U14" s="6">
        <f t="shared" si="0"/>
        <v>39453</v>
      </c>
    </row>
    <row r="15" spans="1:21" ht="12.75">
      <c r="A15" s="4" t="s">
        <v>15</v>
      </c>
      <c r="B15" s="12">
        <v>23209</v>
      </c>
      <c r="C15" s="6">
        <v>17441</v>
      </c>
      <c r="D15" s="6">
        <v>37726</v>
      </c>
      <c r="E15" s="7">
        <v>34427</v>
      </c>
      <c r="F15" s="12">
        <v>74143</v>
      </c>
      <c r="G15" s="6">
        <v>72604</v>
      </c>
      <c r="H15" s="6">
        <v>73553</v>
      </c>
      <c r="I15" s="7">
        <v>72190</v>
      </c>
      <c r="J15" s="4">
        <v>53</v>
      </c>
      <c r="K15" s="5">
        <v>63</v>
      </c>
      <c r="L15" s="5">
        <v>58</v>
      </c>
      <c r="M15" s="8">
        <v>48</v>
      </c>
      <c r="N15" s="4">
        <v>0</v>
      </c>
      <c r="O15" s="5">
        <v>0</v>
      </c>
      <c r="P15" s="5">
        <v>0</v>
      </c>
      <c r="Q15" s="8">
        <v>0</v>
      </c>
      <c r="R15" s="6">
        <f t="shared" si="1"/>
        <v>97405</v>
      </c>
      <c r="S15" s="6">
        <f t="shared" si="0"/>
        <v>90108</v>
      </c>
      <c r="T15" s="6">
        <f t="shared" si="0"/>
        <v>111337</v>
      </c>
      <c r="U15" s="6">
        <f t="shared" si="0"/>
        <v>106665</v>
      </c>
    </row>
    <row r="16" spans="1:21" ht="12.75">
      <c r="A16" s="4" t="s">
        <v>16</v>
      </c>
      <c r="B16" s="4">
        <v>2</v>
      </c>
      <c r="C16" s="5">
        <v>6</v>
      </c>
      <c r="D16" s="5">
        <v>9</v>
      </c>
      <c r="E16" s="8">
        <v>17</v>
      </c>
      <c r="F16" s="4">
        <v>84</v>
      </c>
      <c r="G16" s="5">
        <v>80</v>
      </c>
      <c r="H16" s="5">
        <v>76</v>
      </c>
      <c r="I16" s="8">
        <v>73</v>
      </c>
      <c r="J16" s="4">
        <v>0</v>
      </c>
      <c r="K16" s="5">
        <v>0</v>
      </c>
      <c r="L16" s="5">
        <v>0</v>
      </c>
      <c r="M16" s="8">
        <v>0</v>
      </c>
      <c r="N16" s="4">
        <v>0</v>
      </c>
      <c r="O16" s="5">
        <v>0</v>
      </c>
      <c r="P16" s="5">
        <v>0</v>
      </c>
      <c r="Q16" s="8">
        <v>0</v>
      </c>
      <c r="R16" s="6">
        <f t="shared" si="1"/>
        <v>86</v>
      </c>
      <c r="S16" s="6">
        <f t="shared" si="0"/>
        <v>86</v>
      </c>
      <c r="T16" s="6">
        <f t="shared" si="0"/>
        <v>85</v>
      </c>
      <c r="U16" s="6">
        <f t="shared" si="0"/>
        <v>90</v>
      </c>
    </row>
    <row r="17" spans="1:21" ht="12.75">
      <c r="A17" s="4" t="s">
        <v>17</v>
      </c>
      <c r="B17" s="4">
        <v>0</v>
      </c>
      <c r="C17" s="5">
        <v>0</v>
      </c>
      <c r="D17" s="5">
        <v>0</v>
      </c>
      <c r="E17" s="8">
        <v>0</v>
      </c>
      <c r="F17" s="4">
        <v>0</v>
      </c>
      <c r="G17" s="5">
        <v>0</v>
      </c>
      <c r="H17" s="5">
        <v>0</v>
      </c>
      <c r="I17" s="8">
        <v>0</v>
      </c>
      <c r="J17" s="4">
        <v>0</v>
      </c>
      <c r="K17" s="5">
        <v>0</v>
      </c>
      <c r="L17" s="5">
        <v>0</v>
      </c>
      <c r="M17" s="8">
        <v>0</v>
      </c>
      <c r="N17" s="4">
        <v>0</v>
      </c>
      <c r="O17" s="5">
        <v>0</v>
      </c>
      <c r="P17" s="5">
        <v>0</v>
      </c>
      <c r="Q17" s="8">
        <v>0</v>
      </c>
      <c r="R17" s="6">
        <f t="shared" si="1"/>
        <v>0</v>
      </c>
      <c r="S17" s="6">
        <f t="shared" si="0"/>
        <v>0</v>
      </c>
      <c r="T17" s="6">
        <f t="shared" si="0"/>
        <v>0</v>
      </c>
      <c r="U17" s="6">
        <f t="shared" si="0"/>
        <v>0</v>
      </c>
    </row>
    <row r="18" spans="1:21" ht="12.75">
      <c r="A18" s="4" t="s">
        <v>18</v>
      </c>
      <c r="B18" s="4">
        <v>0</v>
      </c>
      <c r="C18" s="5">
        <v>0</v>
      </c>
      <c r="D18" s="5">
        <v>0</v>
      </c>
      <c r="E18" s="8">
        <v>0</v>
      </c>
      <c r="F18" s="4">
        <v>0</v>
      </c>
      <c r="G18" s="5">
        <v>0</v>
      </c>
      <c r="H18" s="5">
        <v>0</v>
      </c>
      <c r="I18" s="8">
        <v>0</v>
      </c>
      <c r="J18" s="4">
        <v>0</v>
      </c>
      <c r="K18" s="5">
        <v>0</v>
      </c>
      <c r="L18" s="5">
        <v>0</v>
      </c>
      <c r="M18" s="8">
        <v>0</v>
      </c>
      <c r="N18" s="4">
        <v>0</v>
      </c>
      <c r="O18" s="5">
        <v>0</v>
      </c>
      <c r="P18" s="5">
        <v>0</v>
      </c>
      <c r="Q18" s="8">
        <v>0</v>
      </c>
      <c r="R18" s="6">
        <v>117185</v>
      </c>
      <c r="S18" s="6">
        <v>117884</v>
      </c>
      <c r="T18" s="6">
        <v>117048</v>
      </c>
      <c r="U18" s="6">
        <v>118424</v>
      </c>
    </row>
    <row r="19" spans="1:21" s="2" customFormat="1" ht="27" customHeight="1">
      <c r="A19" s="9" t="s">
        <v>5</v>
      </c>
      <c r="B19" s="13">
        <f aca="true" t="shared" si="2" ref="B19:U19">SUM(B6:B18)</f>
        <v>91864</v>
      </c>
      <c r="C19" s="10">
        <f t="shared" si="2"/>
        <v>89562</v>
      </c>
      <c r="D19" s="10">
        <f t="shared" si="2"/>
        <v>101361</v>
      </c>
      <c r="E19" s="11">
        <f t="shared" si="2"/>
        <v>95468</v>
      </c>
      <c r="F19" s="13">
        <f>SUM(F6:F18)</f>
        <v>455466</v>
      </c>
      <c r="G19" s="10">
        <f t="shared" si="2"/>
        <v>452315</v>
      </c>
      <c r="H19" s="10">
        <f t="shared" si="2"/>
        <v>459577</v>
      </c>
      <c r="I19" s="11">
        <f t="shared" si="2"/>
        <v>467777</v>
      </c>
      <c r="J19" s="13">
        <f t="shared" si="2"/>
        <v>424</v>
      </c>
      <c r="K19" s="10">
        <f t="shared" si="2"/>
        <v>450</v>
      </c>
      <c r="L19" s="10">
        <f t="shared" si="2"/>
        <v>470</v>
      </c>
      <c r="M19" s="11">
        <f t="shared" si="2"/>
        <v>459</v>
      </c>
      <c r="N19" s="13">
        <f t="shared" si="2"/>
        <v>0</v>
      </c>
      <c r="O19" s="10">
        <f t="shared" si="2"/>
        <v>0</v>
      </c>
      <c r="P19" s="10">
        <f t="shared" si="2"/>
        <v>0</v>
      </c>
      <c r="Q19" s="11">
        <f t="shared" si="2"/>
        <v>0</v>
      </c>
      <c r="R19" s="10">
        <f>SUM(R6:R18)</f>
        <v>664939</v>
      </c>
      <c r="S19" s="10">
        <f t="shared" si="2"/>
        <v>660211</v>
      </c>
      <c r="T19" s="10">
        <f t="shared" si="2"/>
        <v>678456</v>
      </c>
      <c r="U19" s="11">
        <f t="shared" si="2"/>
        <v>682128</v>
      </c>
    </row>
    <row r="22" ht="12.75">
      <c r="A22" s="17" t="s">
        <v>19</v>
      </c>
    </row>
  </sheetData>
  <mergeCells count="5">
    <mergeCell ref="B4:E4"/>
    <mergeCell ref="F4:I4"/>
    <mergeCell ref="J4:M4"/>
    <mergeCell ref="N4:Q4"/>
    <mergeCell ref="R4:U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2016-06-21T07:40:32Z</cp:lastPrinted>
  <dcterms:created xsi:type="dcterms:W3CDTF">2016-06-15T12:12:21Z</dcterms:created>
  <dcterms:modified xsi:type="dcterms:W3CDTF">2017-10-25T10:33:37Z</dcterms:modified>
  <cp:category/>
  <cp:version/>
  <cp:contentType/>
  <cp:contentStatus/>
</cp:coreProperties>
</file>