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<sst xmlns="http://schemas.openxmlformats.org/spreadsheetml/2006/main" count="13" uniqueCount="13">
  <si>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%</t>
  </si>
  <si>
    <t>TOTAL</t>
  </si>
  <si>
    <t>FUENTE: Excmo. Ayuntamiento de Sevilla. LIPASAM.</t>
  </si>
  <si>
    <t>Unidades</t>
  </si>
  <si>
    <t>Programados</t>
  </si>
  <si>
    <t>No programados</t>
  </si>
  <si>
    <t>Total</t>
  </si>
  <si>
    <t>Muebles</t>
  </si>
  <si>
    <t>Maderas</t>
  </si>
  <si>
    <t>Colchones</t>
  </si>
  <si>
    <t>Otros</t>
  </si>
  <si>
    <t>4.5.3. RECOGIDA DE MUEBLES Y ENSERES (Uds.). 2017.</t>
  </si>
  <si>
    <t>Residuos eléctricos y electrónicos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</si>
</sst>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%"/>
    <numFmt numFmtId="191" formatCode="0.0000000"/>
    <numFmt numFmtId="192" formatCode="0.000000"/>
    <numFmt numFmtId="193" formatCode="0.00000"/>
    <numFmt numFmtId="194" formatCode="0.0000"/>
    <numFmt numFmtId="195" formatCode="#,##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10" fontId="0" fillId="0" borderId="13" xfId="52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30.421875" style="1" customWidth="1"/>
    <col min="2" max="2" width="18.421875" style="1" customWidth="1"/>
    <col min="3" max="3" width="18.57421875" style="1" customWidth="1"/>
    <col min="4" max="4" width="14.140625" style="1" customWidth="1"/>
    <col min="5" max="16384" width="11.421875" style="1" customWidth="1"/>
  </cols>
  <sheetData>
    <row r="1" ht="15.75">
      <c r="A1" s="3" t="s">
        <v>11</v>
      </c>
    </row>
    <row r="2" ht="12.75">
      <c r="A2" s="2"/>
    </row>
    <row r="3" spans="1:4" ht="12.75">
      <c r="A3" s="7"/>
      <c r="B3" s="13">
        <v>2017</v>
      </c>
      <c r="C3" s="14"/>
      <c r="D3" s="15"/>
    </row>
    <row r="4" spans="1:4" ht="12.75">
      <c r="A4" s="9"/>
      <c r="B4" s="11" t="s">
        <v>3</v>
      </c>
      <c r="C4" s="11"/>
      <c r="D4" s="12"/>
    </row>
    <row r="5" spans="1:4" ht="12.75">
      <c r="A5" s="10"/>
      <c r="B5" s="4" t="s">
        <v>4</v>
      </c>
      <c r="C5" s="4" t="s">
        <v>5</v>
      </c>
      <c r="D5" s="5" t="s">
        <v>6</v>
      </c>
    </row>
    <row r="6" spans="1:4" ht="12.75">
      <c r="A6" s="16" t="s">
        <v>7</v>
      </c>
      <c r="B6" s="8">
        <v>24498</v>
      </c>
      <c r="C6" s="8">
        <v>139412</v>
      </c>
      <c r="D6" s="20">
        <f>SUM(B6,C6)</f>
        <v>163910</v>
      </c>
    </row>
    <row r="7" spans="1:4" ht="12.75">
      <c r="A7" s="16" t="s">
        <v>8</v>
      </c>
      <c r="B7" s="8">
        <v>11994</v>
      </c>
      <c r="C7" s="8">
        <v>184602</v>
      </c>
      <c r="D7" s="20">
        <f>SUM(B7,C7)</f>
        <v>196596</v>
      </c>
    </row>
    <row r="8" spans="1:4" ht="12.75">
      <c r="A8" s="16" t="s">
        <v>12</v>
      </c>
      <c r="B8" s="8">
        <v>1217</v>
      </c>
      <c r="C8" s="8">
        <v>8733</v>
      </c>
      <c r="D8" s="20">
        <f>SUM(B8,C8)</f>
        <v>9950</v>
      </c>
    </row>
    <row r="9" spans="1:4" ht="12.75">
      <c r="A9" s="16" t="s">
        <v>9</v>
      </c>
      <c r="B9" s="8">
        <v>3382</v>
      </c>
      <c r="C9" s="8">
        <v>18514</v>
      </c>
      <c r="D9" s="20">
        <f>SUM(B9,C9)</f>
        <v>21896</v>
      </c>
    </row>
    <row r="10" spans="1:4" ht="12.75">
      <c r="A10" s="16" t="s">
        <v>10</v>
      </c>
      <c r="B10" s="8">
        <v>15062</v>
      </c>
      <c r="C10" s="8">
        <v>141009</v>
      </c>
      <c r="D10" s="20">
        <f>SUM(B10,C10)</f>
        <v>156071</v>
      </c>
    </row>
    <row r="11" spans="1:4" ht="12.75">
      <c r="A11" s="17"/>
      <c r="B11" s="20"/>
      <c r="C11" s="20"/>
      <c r="D11" s="20"/>
    </row>
    <row r="12" spans="1:4" s="2" customFormat="1" ht="12.75">
      <c r="A12" s="18" t="s">
        <v>1</v>
      </c>
      <c r="B12" s="21">
        <f>SUM(B6:B10)</f>
        <v>56153</v>
      </c>
      <c r="C12" s="21">
        <f>SUM(C6:C10)</f>
        <v>492270</v>
      </c>
      <c r="D12" s="21">
        <f>SUM(D6:D10)</f>
        <v>548423</v>
      </c>
    </row>
    <row r="13" spans="1:4" ht="12.75">
      <c r="A13" s="16" t="s">
        <v>0</v>
      </c>
      <c r="B13" s="19">
        <f>B12/$D$12</f>
        <v>0.1023899435289913</v>
      </c>
      <c r="C13" s="19">
        <f>C12/$D$12</f>
        <v>0.8976100564710087</v>
      </c>
      <c r="D13" s="19">
        <f>D12/$D$12</f>
        <v>1</v>
      </c>
    </row>
    <row r="16" ht="12.75">
      <c r="A16" s="6" t="s">
        <v>2</v>
      </c>
    </row>
  </sheetData>
  <sheetProtection/>
  <mergeCells count="3">
    <mergeCell ref="A4:A5"/>
    <mergeCell ref="B4:D4"/>
    <mergeCell ref="B3:D3"/>
  </mergeCells>
  <printOptions/>
  <pageMargins left="0.75" right="0.75" top="1" bottom="1" header="0.511811024" footer="0.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2016-09-26T12:07:55Z</cp:lastPrinted>
  <dcterms:created xsi:type="dcterms:W3CDTF">1999-03-31T07:50:19Z</dcterms:created>
  <dcterms:modified xsi:type="dcterms:W3CDTF">2018-11-12T11:40:22Z</dcterms:modified>
  <cp:category/>
  <cp:version/>
  <cp:contentType/>
  <cp:contentStatus/>
</cp:coreProperties>
</file>