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02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<sst xmlns="http://schemas.openxmlformats.org/spreadsheetml/2006/main" count="18" uniqueCount="18">
  <si>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Valencia</t>
  </si>
  <si>
    <t>Madrid</t>
  </si>
  <si>
    <t>Barcelona</t>
  </si>
  <si>
    <t>Sevilla</t>
  </si>
  <si>
    <t>Zaragoza</t>
  </si>
  <si>
    <t>Málaga</t>
  </si>
  <si>
    <t>Total</t>
  </si>
  <si>
    <t>Según antigüedad</t>
  </si>
  <si>
    <t>Vivienda nueva</t>
  </si>
  <si>
    <t>Vivienda segunda mano</t>
  </si>
  <si>
    <t>Según nivel protección</t>
  </si>
  <si>
    <t>Vivienda protegida</t>
  </si>
  <si>
    <t>Vivienda libre</t>
  </si>
  <si>
    <t>FUENTE: Subdirección General de Estudios Económicos y Estadísticas. D.G. de Programación Económica y Presupuestos. Ministerio de Fomento</t>
  </si>
  <si>
    <t>Total 
Nacional</t>
  </si>
  <si>
    <t>Comunidad Andalucía</t>
  </si>
  <si>
    <t>Provincia Sevilla</t>
  </si>
  <si>
    <t>7.3.7. Transacciones inmobiliarias de viviendas según tipo de la vivienda. Año 2016.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</si>
</sst>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MS Sans Serif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4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/>
    </xf>
    <xf numFmtId="164" fontId="8" fillId="0" borderId="0" xfId="51" applyNumberFormat="1" applyFont="1" applyFill="1" applyBorder="1" applyAlignment="1">
      <alignment horizontal="right" wrapText="1"/>
      <protection/>
    </xf>
    <xf numFmtId="0" fontId="7" fillId="0" borderId="0" xfId="0" applyFont="1" applyFill="1" applyBorder="1" applyAlignment="1">
      <alignment horizontal="left" vertical="center" indent="2"/>
    </xf>
    <xf numFmtId="3" fontId="9" fillId="0" borderId="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 horizontal="center" wrapText="1"/>
    </xf>
    <xf numFmtId="3" fontId="6" fillId="0" borderId="11" xfId="0" applyNumberFormat="1" applyFont="1" applyFill="1" applyBorder="1" applyAlignment="1">
      <alignment horizontal="center" wrapText="1"/>
    </xf>
    <xf numFmtId="3" fontId="6" fillId="0" borderId="11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indent="1"/>
    </xf>
    <xf numFmtId="164" fontId="8" fillId="0" borderId="13" xfId="51" applyNumberFormat="1" applyFont="1" applyFill="1" applyBorder="1" applyAlignment="1">
      <alignment horizontal="right" wrapText="1"/>
      <protection/>
    </xf>
    <xf numFmtId="164" fontId="8" fillId="0" borderId="14" xfId="51" applyNumberFormat="1" applyFont="1" applyFill="1" applyBorder="1" applyAlignment="1">
      <alignment horizontal="right" wrapText="1"/>
      <protection/>
    </xf>
    <xf numFmtId="164" fontId="8" fillId="0" borderId="15" xfId="51" applyNumberFormat="1" applyFont="1" applyFill="1" applyBorder="1" applyAlignment="1">
      <alignment horizontal="right" wrapText="1"/>
      <protection/>
    </xf>
    <xf numFmtId="164" fontId="8" fillId="0" borderId="16" xfId="51" applyNumberFormat="1" applyFont="1" applyFill="1" applyBorder="1" applyAlignment="1">
      <alignment horizontal="right" wrapText="1"/>
      <protection/>
    </xf>
    <xf numFmtId="3" fontId="8" fillId="0" borderId="17" xfId="51" applyNumberFormat="1" applyFont="1" applyFill="1" applyBorder="1" applyAlignment="1">
      <alignment horizontal="right" wrapText="1"/>
      <protection/>
    </xf>
    <xf numFmtId="3" fontId="7" fillId="0" borderId="13" xfId="51" applyNumberFormat="1" applyFont="1" applyFill="1" applyBorder="1" applyAlignment="1">
      <alignment horizontal="right" wrapText="1"/>
      <protection/>
    </xf>
    <xf numFmtId="3" fontId="8" fillId="0" borderId="13" xfId="51" applyNumberFormat="1" applyFont="1" applyFill="1" applyBorder="1" applyAlignment="1">
      <alignment horizontal="right" wrapText="1"/>
      <protection/>
    </xf>
    <xf numFmtId="0" fontId="45" fillId="0" borderId="18" xfId="0" applyFont="1" applyBorder="1" applyAlignment="1">
      <alignment/>
    </xf>
    <xf numFmtId="0" fontId="46" fillId="0" borderId="18" xfId="0" applyFont="1" applyBorder="1" applyAlignment="1">
      <alignment/>
    </xf>
    <xf numFmtId="3" fontId="46" fillId="0" borderId="17" xfId="0" applyNumberFormat="1" applyFont="1" applyBorder="1" applyAlignment="1">
      <alignment/>
    </xf>
    <xf numFmtId="3" fontId="46" fillId="0" borderId="13" xfId="0" applyNumberFormat="1" applyFont="1" applyBorder="1" applyAlignment="1">
      <alignment/>
    </xf>
    <xf numFmtId="3" fontId="46" fillId="0" borderId="14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TRANSACC_AMBITOS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H21" sqref="H21"/>
    </sheetView>
  </sheetViews>
  <sheetFormatPr defaultColWidth="11.421875" defaultRowHeight="15"/>
  <cols>
    <col min="1" max="1" width="24.421875" style="0" customWidth="1"/>
    <col min="2" max="2" width="10.8515625" style="0" customWidth="1"/>
    <col min="3" max="3" width="12.421875" style="0" customWidth="1"/>
  </cols>
  <sheetData>
    <row r="1" spans="1:9" ht="15">
      <c r="A1" s="4" t="s">
        <v>17</v>
      </c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1"/>
      <c r="C2" s="1"/>
      <c r="D2" s="1"/>
      <c r="E2" s="1"/>
      <c r="F2" s="2"/>
      <c r="G2" s="1"/>
      <c r="H2" s="1"/>
      <c r="I2" s="1"/>
    </row>
    <row r="3" spans="1:10" ht="26.25">
      <c r="A3" s="5"/>
      <c r="B3" s="10" t="s">
        <v>14</v>
      </c>
      <c r="C3" s="11" t="s">
        <v>15</v>
      </c>
      <c r="D3" s="11" t="s">
        <v>16</v>
      </c>
      <c r="E3" s="12" t="s">
        <v>3</v>
      </c>
      <c r="F3" s="12" t="s">
        <v>1</v>
      </c>
      <c r="G3" s="12" t="s">
        <v>2</v>
      </c>
      <c r="H3" s="12" t="s">
        <v>0</v>
      </c>
      <c r="I3" s="12" t="s">
        <v>4</v>
      </c>
      <c r="J3" s="13" t="s">
        <v>5</v>
      </c>
    </row>
    <row r="4" spans="1:10" ht="15">
      <c r="A4" s="14" t="s">
        <v>6</v>
      </c>
      <c r="B4" s="17">
        <v>457738</v>
      </c>
      <c r="C4" s="17">
        <v>83508</v>
      </c>
      <c r="D4" s="17">
        <v>14178</v>
      </c>
      <c r="E4" s="17">
        <f aca="true" t="shared" si="0" ref="E4:J4">SUM(E6+E7)</f>
        <v>6776</v>
      </c>
      <c r="F4" s="17">
        <f t="shared" si="0"/>
        <v>37387</v>
      </c>
      <c r="G4" s="17">
        <f t="shared" si="0"/>
        <v>16636</v>
      </c>
      <c r="H4" s="17">
        <f t="shared" si="0"/>
        <v>9073</v>
      </c>
      <c r="I4" s="17">
        <f t="shared" si="0"/>
        <v>5972</v>
      </c>
      <c r="J4" s="17">
        <f t="shared" si="0"/>
        <v>6005</v>
      </c>
    </row>
    <row r="5" spans="1:10" ht="15">
      <c r="A5" s="15" t="s">
        <v>7</v>
      </c>
      <c r="B5" s="18"/>
      <c r="C5" s="19"/>
      <c r="D5" s="19"/>
      <c r="E5" s="19"/>
      <c r="F5" s="19"/>
      <c r="G5" s="19"/>
      <c r="H5" s="19"/>
      <c r="I5" s="19"/>
      <c r="J5" s="23"/>
    </row>
    <row r="6" spans="1:10" ht="15">
      <c r="A6" s="7" t="s">
        <v>8</v>
      </c>
      <c r="B6" s="16">
        <v>47114</v>
      </c>
      <c r="C6" s="16">
        <v>7414</v>
      </c>
      <c r="D6" s="16">
        <v>1561</v>
      </c>
      <c r="E6" s="16">
        <v>782</v>
      </c>
      <c r="F6" s="16">
        <v>3173</v>
      </c>
      <c r="G6" s="16">
        <v>1307</v>
      </c>
      <c r="H6" s="16">
        <v>438</v>
      </c>
      <c r="I6" s="16">
        <v>903</v>
      </c>
      <c r="J6" s="26">
        <v>957</v>
      </c>
    </row>
    <row r="7" spans="1:10" ht="15">
      <c r="A7" s="7" t="s">
        <v>9</v>
      </c>
      <c r="B7" s="17">
        <v>410624</v>
      </c>
      <c r="C7" s="17">
        <v>76094</v>
      </c>
      <c r="D7" s="17">
        <v>12617</v>
      </c>
      <c r="E7" s="17">
        <v>5994</v>
      </c>
      <c r="F7" s="17">
        <v>34214</v>
      </c>
      <c r="G7" s="17">
        <v>15329</v>
      </c>
      <c r="H7" s="17">
        <v>8635</v>
      </c>
      <c r="I7" s="17">
        <v>5069</v>
      </c>
      <c r="J7" s="27">
        <v>5048</v>
      </c>
    </row>
    <row r="8" spans="1:10" ht="15">
      <c r="A8" s="15" t="s">
        <v>10</v>
      </c>
      <c r="B8" s="18"/>
      <c r="C8" s="19"/>
      <c r="D8" s="19"/>
      <c r="E8" s="19"/>
      <c r="F8" s="19"/>
      <c r="G8" s="19"/>
      <c r="H8" s="19"/>
      <c r="I8" s="19"/>
      <c r="J8" s="24"/>
    </row>
    <row r="9" spans="1:10" ht="15">
      <c r="A9" s="7" t="s">
        <v>11</v>
      </c>
      <c r="B9" s="20">
        <v>21164</v>
      </c>
      <c r="C9" s="20">
        <v>4612</v>
      </c>
      <c r="D9" s="20">
        <v>1702</v>
      </c>
      <c r="E9" s="20">
        <v>950</v>
      </c>
      <c r="F9" s="20">
        <v>1830</v>
      </c>
      <c r="G9" s="20">
        <v>357</v>
      </c>
      <c r="H9" s="20">
        <v>765</v>
      </c>
      <c r="I9" s="20">
        <v>486</v>
      </c>
      <c r="J9" s="25">
        <v>311</v>
      </c>
    </row>
    <row r="10" spans="1:10" ht="15">
      <c r="A10" s="7" t="s">
        <v>12</v>
      </c>
      <c r="B10" s="21">
        <v>436574</v>
      </c>
      <c r="C10" s="22">
        <v>78896</v>
      </c>
      <c r="D10" s="22">
        <v>12476</v>
      </c>
      <c r="E10" s="22">
        <v>5826</v>
      </c>
      <c r="F10" s="22">
        <v>35557</v>
      </c>
      <c r="G10" s="22">
        <v>16279</v>
      </c>
      <c r="H10" s="22">
        <v>8308</v>
      </c>
      <c r="I10" s="22">
        <v>5486</v>
      </c>
      <c r="J10" s="26">
        <v>8308</v>
      </c>
    </row>
    <row r="11" spans="1:9" ht="15">
      <c r="A11" s="8"/>
      <c r="B11" s="6"/>
      <c r="C11" s="6"/>
      <c r="D11" s="6"/>
      <c r="E11" s="6"/>
      <c r="F11" s="6"/>
      <c r="G11" s="6"/>
      <c r="H11" s="6"/>
      <c r="I11" s="6"/>
    </row>
    <row r="12" spans="1:9" ht="15">
      <c r="A12" s="3" t="s">
        <v>13</v>
      </c>
      <c r="B12" s="9"/>
      <c r="C12" s="9"/>
      <c r="D12" s="9"/>
      <c r="E12" s="9"/>
      <c r="F12" s="9"/>
      <c r="G12" s="9"/>
      <c r="H12" s="9"/>
      <c r="I12" s="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Fernanda Moreno Nisa</cp:lastModifiedBy>
  <cp:lastPrinted>2017-07-05T10:46:37Z</cp:lastPrinted>
  <dcterms:created xsi:type="dcterms:W3CDTF">2017-07-05T09:55:56Z</dcterms:created>
  <dcterms:modified xsi:type="dcterms:W3CDTF">2017-07-24T09:15:35Z</dcterms:modified>
  <cp:category/>
  <cp:version/>
  <cp:contentType/>
  <cp:contentStatus/>
</cp:coreProperties>
</file>