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<sst xmlns="http://schemas.openxmlformats.org/spreadsheetml/2006/main" count="23" uniqueCount="23">
  <si>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SEVILLA</t>
  </si>
  <si>
    <t>RESTO PROVINCIA</t>
  </si>
  <si>
    <t xml:space="preserve">11.2.3.2. ENERGIA ELÉCTRICA FACTURADA (KW) POR TIPO DE TENSIÓN. </t>
  </si>
  <si>
    <t>POTENCIA</t>
  </si>
  <si>
    <t>TOTAL         PROVINCIA</t>
  </si>
  <si>
    <t>Baja Tensión</t>
  </si>
  <si>
    <t>6.2</t>
  </si>
  <si>
    <t>6.3</t>
  </si>
  <si>
    <t>2.0A</t>
  </si>
  <si>
    <t>2.1A</t>
  </si>
  <si>
    <t>20DHA</t>
  </si>
  <si>
    <t>20DHS</t>
  </si>
  <si>
    <t>21DHA</t>
  </si>
  <si>
    <t>21DHS</t>
  </si>
  <si>
    <t>Media Tensión</t>
  </si>
  <si>
    <t>3.1A</t>
  </si>
  <si>
    <t>6.1</t>
  </si>
  <si>
    <t>Total General</t>
  </si>
  <si>
    <t>3.0A</t>
  </si>
  <si>
    <t>6.4</t>
  </si>
  <si>
    <t>FUENTE: ENDESA</t>
  </si>
  <si>
    <t>Baja Tension</t>
  </si>
  <si>
    <t>MUNICIPIO Y PROVINCIA DE SEVILLA. AÑO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</si>
</sst>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3" fontId="39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3" fontId="40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3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3" fontId="40" fillId="0" borderId="17" xfId="0" applyNumberFormat="1" applyFont="1" applyBorder="1" applyAlignment="1">
      <alignment/>
    </xf>
    <xf numFmtId="0" fontId="41" fillId="0" borderId="16" xfId="0" applyFont="1" applyFill="1" applyBorder="1" applyAlignment="1">
      <alignment/>
    </xf>
    <xf numFmtId="3" fontId="41" fillId="0" borderId="17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16" xfId="0" applyFont="1" applyFill="1" applyBorder="1" applyAlignment="1">
      <alignment horizontal="left" vertical="center"/>
    </xf>
    <xf numFmtId="0" fontId="40" fillId="0" borderId="18" xfId="0" applyFont="1" applyBorder="1" applyAlignment="1">
      <alignment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26.140625" style="1" customWidth="1"/>
    <col min="2" max="2" width="18.8515625" style="1" customWidth="1"/>
    <col min="3" max="3" width="17.7109375" style="1" customWidth="1"/>
    <col min="4" max="4" width="18.8515625" style="1" customWidth="1"/>
    <col min="5" max="5" width="11.421875" style="1" customWidth="1"/>
    <col min="6" max="6" width="16.57421875" style="1" customWidth="1"/>
    <col min="7" max="7" width="15.28125" style="1" customWidth="1"/>
    <col min="8" max="8" width="16.8515625" style="1" customWidth="1"/>
    <col min="9" max="9" width="18.57421875" style="1" customWidth="1"/>
    <col min="10" max="16384" width="11.421875" style="1" customWidth="1"/>
  </cols>
  <sheetData>
    <row r="1" ht="15">
      <c r="A1" s="16" t="s">
        <v>2</v>
      </c>
    </row>
    <row r="2" ht="15">
      <c r="A2" s="17" t="s">
        <v>22</v>
      </c>
    </row>
    <row r="3" spans="1:4" ht="14.25">
      <c r="A3" s="2"/>
      <c r="B3" s="3"/>
      <c r="C3" s="3"/>
      <c r="D3" s="3"/>
    </row>
    <row r="4" spans="1:4" ht="14.25">
      <c r="A4" s="2"/>
      <c r="B4" s="3"/>
      <c r="C4" s="3"/>
      <c r="D4" s="3"/>
    </row>
    <row r="5" spans="1:4" ht="26.25" thickBot="1">
      <c r="A5" s="7" t="s">
        <v>3</v>
      </c>
      <c r="B5" s="8" t="s">
        <v>0</v>
      </c>
      <c r="C5" s="9" t="s">
        <v>1</v>
      </c>
      <c r="D5" s="10" t="s">
        <v>4</v>
      </c>
    </row>
    <row r="6" spans="1:4" ht="14.25">
      <c r="A6" s="19"/>
      <c r="B6" s="20"/>
      <c r="C6" s="20"/>
      <c r="D6" s="21"/>
    </row>
    <row r="7" spans="1:9" s="12" customFormat="1" ht="15">
      <c r="A7" s="22" t="s">
        <v>5</v>
      </c>
      <c r="B7" s="11">
        <v>1548547202</v>
      </c>
      <c r="C7" s="11">
        <v>2525749066</v>
      </c>
      <c r="D7" s="23">
        <f>B7+C7</f>
        <v>4074296268</v>
      </c>
      <c r="E7" s="13"/>
      <c r="H7" s="13"/>
      <c r="I7" s="13"/>
    </row>
    <row r="8" spans="1:9" ht="14.25">
      <c r="A8" s="24" t="s">
        <v>8</v>
      </c>
      <c r="B8" s="6">
        <v>578242486</v>
      </c>
      <c r="C8" s="6">
        <v>995432319</v>
      </c>
      <c r="D8" s="25">
        <f>SUM(B8:C8)</f>
        <v>1573674805</v>
      </c>
      <c r="H8" s="5"/>
      <c r="I8" s="5"/>
    </row>
    <row r="9" spans="1:9" ht="14.25">
      <c r="A9" s="24" t="s">
        <v>10</v>
      </c>
      <c r="B9" s="6">
        <v>434730217</v>
      </c>
      <c r="C9" s="6">
        <v>864408491</v>
      </c>
      <c r="D9" s="25">
        <f>SUM(B9:C9)</f>
        <v>1299138708</v>
      </c>
      <c r="H9" s="5"/>
      <c r="I9" s="5"/>
    </row>
    <row r="10" spans="1:9" ht="14.25">
      <c r="A10" s="24" t="s">
        <v>11</v>
      </c>
      <c r="B10" s="6">
        <v>15630061</v>
      </c>
      <c r="C10" s="6">
        <v>4461780</v>
      </c>
      <c r="D10" s="25">
        <f aca="true" t="shared" si="0" ref="D10:D20">SUM(B10:C10)</f>
        <v>20091841</v>
      </c>
      <c r="G10" s="5"/>
      <c r="H10" s="5"/>
      <c r="I10" s="5"/>
    </row>
    <row r="11" spans="1:4" s="12" customFormat="1" ht="15">
      <c r="A11" s="24" t="s">
        <v>9</v>
      </c>
      <c r="B11" s="6">
        <v>44816304</v>
      </c>
      <c r="C11" s="6">
        <v>55901680</v>
      </c>
      <c r="D11" s="25">
        <f t="shared" si="0"/>
        <v>100717984</v>
      </c>
    </row>
    <row r="12" spans="1:4" ht="14.25">
      <c r="A12" s="26" t="s">
        <v>12</v>
      </c>
      <c r="B12" s="6">
        <v>44539709</v>
      </c>
      <c r="C12" s="6">
        <v>84651962</v>
      </c>
      <c r="D12" s="25">
        <f t="shared" si="0"/>
        <v>129191671</v>
      </c>
    </row>
    <row r="13" spans="1:4" ht="14.25">
      <c r="A13" s="26" t="s">
        <v>13</v>
      </c>
      <c r="B13" s="6">
        <v>153354</v>
      </c>
      <c r="C13" s="6">
        <v>507380</v>
      </c>
      <c r="D13" s="25">
        <f t="shared" si="0"/>
        <v>660734</v>
      </c>
    </row>
    <row r="14" spans="1:4" ht="14.25">
      <c r="A14" s="26" t="s">
        <v>18</v>
      </c>
      <c r="B14" s="6">
        <v>430435071</v>
      </c>
      <c r="C14" s="6">
        <v>520385454</v>
      </c>
      <c r="D14" s="25">
        <f t="shared" si="0"/>
        <v>950820525</v>
      </c>
    </row>
    <row r="15" spans="1:4" ht="14.25">
      <c r="A15" s="27" t="s">
        <v>14</v>
      </c>
      <c r="B15" s="11">
        <v>731983315</v>
      </c>
      <c r="C15" s="11">
        <v>1391125970</v>
      </c>
      <c r="D15" s="23">
        <f t="shared" si="0"/>
        <v>2123109285</v>
      </c>
    </row>
    <row r="16" spans="1:5" ht="14.25">
      <c r="A16" s="26" t="s">
        <v>15</v>
      </c>
      <c r="B16" s="6">
        <v>149631184</v>
      </c>
      <c r="C16" s="6">
        <v>366906365</v>
      </c>
      <c r="D16" s="25">
        <f t="shared" si="0"/>
        <v>516537549</v>
      </c>
      <c r="E16" s="3"/>
    </row>
    <row r="17" spans="1:8" ht="14.25">
      <c r="A17" s="26" t="s">
        <v>16</v>
      </c>
      <c r="B17" s="6">
        <v>582352131</v>
      </c>
      <c r="C17" s="6">
        <v>1024219605</v>
      </c>
      <c r="D17" s="25">
        <f t="shared" si="0"/>
        <v>1606571736</v>
      </c>
      <c r="E17" s="3"/>
      <c r="G17" s="5"/>
      <c r="H17" s="5"/>
    </row>
    <row r="18" spans="1:8" ht="14.25">
      <c r="A18" s="27" t="s">
        <v>21</v>
      </c>
      <c r="B18" s="11">
        <v>134055292</v>
      </c>
      <c r="C18" s="11">
        <v>1180479725</v>
      </c>
      <c r="D18" s="23">
        <f t="shared" si="0"/>
        <v>1314535017</v>
      </c>
      <c r="E18" s="3"/>
      <c r="G18" s="5"/>
      <c r="H18" s="5"/>
    </row>
    <row r="19" spans="1:8" s="12" customFormat="1" ht="15">
      <c r="A19" s="28" t="s">
        <v>6</v>
      </c>
      <c r="B19" s="6">
        <v>77398172</v>
      </c>
      <c r="C19" s="6">
        <v>386713880</v>
      </c>
      <c r="D19" s="25">
        <f t="shared" si="0"/>
        <v>464112052</v>
      </c>
      <c r="E19" s="14"/>
      <c r="G19" s="13"/>
      <c r="H19" s="13"/>
    </row>
    <row r="20" spans="1:8" ht="14.25">
      <c r="A20" s="28" t="s">
        <v>7</v>
      </c>
      <c r="B20" s="6">
        <v>56657120</v>
      </c>
      <c r="C20" s="6">
        <v>80027992</v>
      </c>
      <c r="D20" s="25">
        <f t="shared" si="0"/>
        <v>136685112</v>
      </c>
      <c r="G20" s="5"/>
      <c r="H20" s="5"/>
    </row>
    <row r="21" spans="1:8" ht="14.25">
      <c r="A21" s="28" t="s">
        <v>19</v>
      </c>
      <c r="B21" s="18"/>
      <c r="C21" s="6">
        <v>713737853</v>
      </c>
      <c r="D21" s="25">
        <f>SUM(B21:C21)</f>
        <v>713737853</v>
      </c>
      <c r="G21" s="5"/>
      <c r="H21" s="5"/>
    </row>
    <row r="22" spans="1:4" s="12" customFormat="1" ht="15.75" thickBot="1">
      <c r="A22" s="29" t="s">
        <v>17</v>
      </c>
      <c r="B22" s="30">
        <f>(B7+B15+B18)</f>
        <v>2414585809</v>
      </c>
      <c r="C22" s="30">
        <f>(C7+C15+C18)</f>
        <v>5097354761</v>
      </c>
      <c r="D22" s="31">
        <f>(D7+D15+D18)</f>
        <v>7511940570</v>
      </c>
    </row>
    <row r="23" ht="15">
      <c r="F23" s="4"/>
    </row>
    <row r="25" ht="14.25">
      <c r="A25" s="15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dcterms:created xsi:type="dcterms:W3CDTF">2015-07-30T08:51:26Z</dcterms:created>
  <dcterms:modified xsi:type="dcterms:W3CDTF">2021-12-10T08:53:53Z</dcterms:modified>
  <cp:category/>
  <cp:version/>
  <cp:contentType/>
  <cp:contentStatus/>
</cp:coreProperties>
</file>