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580" windowHeight="591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<sst xmlns="http://schemas.openxmlformats.org/spreadsheetml/2006/main" count="763" uniqueCount="57">
  <si>
    <t>GRANADA</t>
  </si>
  <si>
    <t>MARBELLA</t>
  </si>
  <si>
    <t>SEVILLA</t>
  </si>
  <si>
    <t>TORREMOLINOS</t>
  </si>
  <si>
    <t>TOTAL</t>
  </si>
  <si>
    <t>Puntos turísticos</t>
  </si>
  <si>
    <t xml:space="preserve"> VIAJEROS</t>
  </si>
  <si>
    <t>Estancia media</t>
  </si>
  <si>
    <t>CÓRDOBA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</si>
  <si>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</si>
  <si>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</si>
  <si>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</si>
  <si>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</si>
  <si>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</si>
  <si>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</si>
  <si>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</si>
  <si>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</si>
  <si>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</si>
  <si>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</si>
  <si>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</si>
  <si>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</si>
  <si>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INE. Encuesta de ocupación hotelera.</t>
  </si>
  <si>
    <t>CARBONERAS</t>
  </si>
  <si>
    <t>MOJÁCAR</t>
  </si>
  <si>
    <t>NÍJAR</t>
  </si>
  <si>
    <t>ROQUETAS DE MAR</t>
  </si>
  <si>
    <t>CÁDIZ</t>
  </si>
  <si>
    <t>CONIL DE LA FRONTERA</t>
  </si>
  <si>
    <t>CHICLANA DE LA FRONTERA</t>
  </si>
  <si>
    <t>JEREZ DE LA FRONTERA</t>
  </si>
  <si>
    <t>TARIFA</t>
  </si>
  <si>
    <t>PUERTO DE SANTA MARÍA (EL)</t>
  </si>
  <si>
    <t>MONACHIL</t>
  </si>
  <si>
    <t>ÚBEDA</t>
  </si>
  <si>
    <t>MÁLAGA</t>
  </si>
  <si>
    <t>NERJA</t>
  </si>
  <si>
    <t>RONDA</t>
  </si>
  <si>
    <t>..</t>
  </si>
  <si>
    <t xml:space="preserve"> PERNOC.</t>
  </si>
  <si>
    <t xml:space="preserve">11.3.3.3. VIAJEROS, PERNOCTACIONES, GRADO DE OCUPACIÓN Y ESTANCIA POR MESES. PUNTOS TURÍSTICOS DE ANDALUCÍA. </t>
  </si>
  <si>
    <t>Grado de ocupación por habitación</t>
  </si>
  <si>
    <t>ALMERIA</t>
  </si>
  <si>
    <t>CHIPIONA</t>
  </si>
  <si>
    <t>SANLÚCAR DE BARRAMEDA</t>
  </si>
  <si>
    <t>LEPE</t>
  </si>
  <si>
    <t>AÑO 2020.</t>
  </si>
  <si>
    <t>VERA</t>
  </si>
  <si>
    <t>EJIDO, EL</t>
  </si>
  <si>
    <t>ROTA</t>
  </si>
  <si>
    <t>SAN ROQUE</t>
  </si>
  <si>
    <t>JAÉN</t>
  </si>
  <si>
    <t>HUELVA</t>
  </si>
  <si>
    <t>.</t>
  </si>
  <si>
    <t>2.- El símbolo '.' indica dato protegido por secreto estadístico.</t>
  </si>
  <si>
    <t>1.- El símbolo '..' indica dato no significativo</t>
  </si>
  <si>
    <t>3.- El símbolo '-' indica no hay datos.</t>
  </si>
  <si>
    <t>-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</si>
</sst>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#,##0.0"/>
    <numFmt numFmtId="168" formatCode="[$€-2]\ #,##0.00_);[Red]\([$€-2]\ #,##0.00\)"/>
  </numFmts>
  <fonts count="47">
    <font>
      <sz val="10"/>
      <name val="Arial"/>
      <family val="0"/>
    </font>
    <font>
      <sz val="10"/>
      <name val="Antique Olive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ntique Olive"/>
      <family val="2"/>
    </font>
    <font>
      <b/>
      <sz val="11"/>
      <name val="Arial"/>
      <family val="2"/>
    </font>
    <font>
      <b/>
      <sz val="11"/>
      <name val="Antique Oliv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3" fontId="46" fillId="33" borderId="0" xfId="0" applyNumberFormat="1" applyFont="1" applyFill="1" applyBorder="1" applyAlignment="1">
      <alignment horizontal="right" vertical="center" wrapText="1"/>
    </xf>
    <xf numFmtId="0" fontId="46" fillId="33" borderId="0" xfId="0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horizontal="right" vertical="center" wrapText="1"/>
    </xf>
    <xf numFmtId="3" fontId="46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vertical="center" textRotation="90" wrapText="1"/>
    </xf>
    <xf numFmtId="0" fontId="0" fillId="0" borderId="0" xfId="0" applyFont="1" applyBorder="1" applyAlignment="1">
      <alignment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1">
      <selection activeCell="D131" sqref="D131"/>
    </sheetView>
  </sheetViews>
  <sheetFormatPr defaultColWidth="11.421875" defaultRowHeight="12.75"/>
  <cols>
    <col min="1" max="1" width="19.00390625" style="2" customWidth="1"/>
    <col min="2" max="2" width="15.7109375" style="2" customWidth="1"/>
    <col min="3" max="3" width="10.00390625" style="2" customWidth="1"/>
    <col min="4" max="4" width="10.7109375" style="2" customWidth="1"/>
    <col min="5" max="5" width="10.421875" style="2" customWidth="1"/>
    <col min="6" max="6" width="9.8515625" style="2" customWidth="1"/>
    <col min="7" max="7" width="10.28125" style="2" customWidth="1"/>
    <col min="8" max="8" width="10.421875" style="2" customWidth="1"/>
    <col min="9" max="10" width="10.140625" style="2" customWidth="1"/>
    <col min="11" max="11" width="11.140625" style="2" customWidth="1"/>
    <col min="12" max="12" width="10.00390625" style="2" customWidth="1"/>
    <col min="13" max="13" width="10.57421875" style="2" customWidth="1"/>
    <col min="14" max="14" width="10.7109375" style="2" customWidth="1"/>
    <col min="15" max="15" width="11.57421875" style="2" customWidth="1"/>
    <col min="16" max="16" width="10.7109375" style="2" bestFit="1" customWidth="1"/>
    <col min="17" max="17" width="10.00390625" style="2" bestFit="1" customWidth="1"/>
    <col min="18" max="18" width="8.28125" style="2" bestFit="1" customWidth="1"/>
    <col min="19" max="19" width="10.7109375" style="2" bestFit="1" customWidth="1"/>
    <col min="20" max="20" width="10.00390625" style="2" bestFit="1" customWidth="1"/>
    <col min="21" max="21" width="9.421875" style="2" bestFit="1" customWidth="1"/>
    <col min="22" max="22" width="8.28125" style="2" bestFit="1" customWidth="1"/>
    <col min="23" max="23" width="10.7109375" style="2" bestFit="1" customWidth="1"/>
    <col min="24" max="24" width="10.00390625" style="2" bestFit="1" customWidth="1"/>
    <col min="25" max="25" width="9.421875" style="2" bestFit="1" customWidth="1"/>
    <col min="26" max="26" width="8.28125" style="2" bestFit="1" customWidth="1"/>
    <col min="27" max="27" width="10.7109375" style="2" bestFit="1" customWidth="1"/>
    <col min="28" max="28" width="10.00390625" style="2" bestFit="1" customWidth="1"/>
    <col min="29" max="29" width="9.421875" style="2" bestFit="1" customWidth="1"/>
    <col min="30" max="30" width="8.28125" style="2" bestFit="1" customWidth="1"/>
    <col min="31" max="31" width="10.7109375" style="2" bestFit="1" customWidth="1"/>
    <col min="32" max="32" width="10.00390625" style="2" bestFit="1" customWidth="1"/>
    <col min="33" max="33" width="9.421875" style="2" bestFit="1" customWidth="1"/>
    <col min="34" max="34" width="8.28125" style="2" bestFit="1" customWidth="1"/>
    <col min="35" max="35" width="10.7109375" style="2" bestFit="1" customWidth="1"/>
    <col min="36" max="36" width="10.00390625" style="2" bestFit="1" customWidth="1"/>
    <col min="37" max="37" width="9.421875" style="2" bestFit="1" customWidth="1"/>
    <col min="38" max="38" width="8.28125" style="2" bestFit="1" customWidth="1"/>
    <col min="39" max="39" width="10.7109375" style="2" bestFit="1" customWidth="1"/>
    <col min="40" max="40" width="10.00390625" style="2" bestFit="1" customWidth="1"/>
    <col min="41" max="41" width="9.421875" style="2" bestFit="1" customWidth="1"/>
    <col min="42" max="42" width="8.28125" style="2" bestFit="1" customWidth="1"/>
    <col min="43" max="43" width="10.7109375" style="2" bestFit="1" customWidth="1"/>
    <col min="44" max="44" width="10.00390625" style="2" bestFit="1" customWidth="1"/>
    <col min="45" max="45" width="9.421875" style="2" bestFit="1" customWidth="1"/>
    <col min="46" max="46" width="8.28125" style="2" bestFit="1" customWidth="1"/>
    <col min="47" max="47" width="10.7109375" style="2" bestFit="1" customWidth="1"/>
    <col min="48" max="48" width="10.00390625" style="2" bestFit="1" customWidth="1"/>
    <col min="49" max="49" width="9.421875" style="2" bestFit="1" customWidth="1"/>
    <col min="50" max="50" width="8.28125" style="2" bestFit="1" customWidth="1"/>
    <col min="51" max="51" width="10.7109375" style="2" bestFit="1" customWidth="1"/>
    <col min="52" max="52" width="10.00390625" style="2" bestFit="1" customWidth="1"/>
    <col min="53" max="53" width="9.421875" style="2" bestFit="1" customWidth="1"/>
    <col min="54" max="54" width="8.28125" style="2" bestFit="1" customWidth="1"/>
    <col min="55" max="55" width="10.7109375" style="2" bestFit="1" customWidth="1"/>
    <col min="56" max="56" width="10.00390625" style="2" bestFit="1" customWidth="1"/>
    <col min="57" max="57" width="9.421875" style="2" bestFit="1" customWidth="1"/>
    <col min="58" max="58" width="8.28125" style="2" bestFit="1" customWidth="1"/>
    <col min="59" max="59" width="10.7109375" style="2" bestFit="1" customWidth="1"/>
    <col min="60" max="60" width="10.00390625" style="2" bestFit="1" customWidth="1"/>
    <col min="61" max="61" width="9.421875" style="2" bestFit="1" customWidth="1"/>
    <col min="62" max="62" width="8.28125" style="2" bestFit="1" customWidth="1"/>
    <col min="63" max="63" width="10.7109375" style="2" bestFit="1" customWidth="1"/>
    <col min="64" max="64" width="10.00390625" style="2" bestFit="1" customWidth="1"/>
    <col min="65" max="65" width="9.421875" style="2" bestFit="1" customWidth="1"/>
    <col min="66" max="66" width="8.28125" style="2" bestFit="1" customWidth="1"/>
    <col min="67" max="67" width="10.7109375" style="2" bestFit="1" customWidth="1"/>
    <col min="68" max="68" width="10.00390625" style="2" bestFit="1" customWidth="1"/>
    <col min="69" max="69" width="9.421875" style="2" bestFit="1" customWidth="1"/>
    <col min="70" max="70" width="8.28125" style="2" bestFit="1" customWidth="1"/>
    <col min="71" max="71" width="10.7109375" style="2" bestFit="1" customWidth="1"/>
    <col min="72" max="72" width="10.00390625" style="2" bestFit="1" customWidth="1"/>
    <col min="73" max="73" width="9.421875" style="2" bestFit="1" customWidth="1"/>
    <col min="74" max="74" width="8.28125" style="2" bestFit="1" customWidth="1"/>
    <col min="75" max="75" width="10.7109375" style="2" bestFit="1" customWidth="1"/>
    <col min="76" max="76" width="10.00390625" style="2" bestFit="1" customWidth="1"/>
    <col min="77" max="77" width="9.421875" style="2" bestFit="1" customWidth="1"/>
    <col min="78" max="78" width="8.28125" style="2" bestFit="1" customWidth="1"/>
    <col min="79" max="79" width="10.7109375" style="2" bestFit="1" customWidth="1"/>
    <col min="80" max="80" width="10.00390625" style="2" bestFit="1" customWidth="1"/>
    <col min="81" max="81" width="9.421875" style="2" bestFit="1" customWidth="1"/>
    <col min="82" max="82" width="8.28125" style="2" bestFit="1" customWidth="1"/>
    <col min="83" max="83" width="10.7109375" style="2" bestFit="1" customWidth="1"/>
    <col min="84" max="84" width="10.00390625" style="2" bestFit="1" customWidth="1"/>
    <col min="85" max="85" width="9.421875" style="2" bestFit="1" customWidth="1"/>
    <col min="86" max="86" width="8.28125" style="2" bestFit="1" customWidth="1"/>
    <col min="87" max="87" width="10.7109375" style="2" bestFit="1" customWidth="1"/>
    <col min="88" max="88" width="10.00390625" style="2" bestFit="1" customWidth="1"/>
    <col min="89" max="89" width="9.421875" style="2" bestFit="1" customWidth="1"/>
    <col min="90" max="90" width="8.28125" style="2" bestFit="1" customWidth="1"/>
    <col min="91" max="91" width="10.7109375" style="2" bestFit="1" customWidth="1"/>
    <col min="92" max="92" width="10.00390625" style="2" bestFit="1" customWidth="1"/>
    <col min="93" max="93" width="9.421875" style="2" bestFit="1" customWidth="1"/>
    <col min="94" max="94" width="8.28125" style="2" bestFit="1" customWidth="1"/>
    <col min="95" max="95" width="10.7109375" style="2" bestFit="1" customWidth="1"/>
    <col min="96" max="96" width="10.00390625" style="2" bestFit="1" customWidth="1"/>
    <col min="97" max="97" width="9.421875" style="2" bestFit="1" customWidth="1"/>
    <col min="98" max="98" width="8.28125" style="2" bestFit="1" customWidth="1"/>
    <col min="99" max="16384" width="11.421875" style="2" customWidth="1"/>
  </cols>
  <sheetData>
    <row r="1" spans="1:15" ht="15">
      <c r="A1" s="3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4" t="s">
        <v>45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4" spans="1:15" ht="12.75">
      <c r="A4" s="31" t="s">
        <v>5</v>
      </c>
      <c r="B4" s="32"/>
      <c r="C4" s="33" t="s">
        <v>9</v>
      </c>
      <c r="D4" s="33" t="s">
        <v>10</v>
      </c>
      <c r="E4" s="33" t="s">
        <v>11</v>
      </c>
      <c r="F4" s="33" t="s">
        <v>12</v>
      </c>
      <c r="G4" s="33" t="s">
        <v>13</v>
      </c>
      <c r="H4" s="33" t="s">
        <v>14</v>
      </c>
      <c r="I4" s="33" t="s">
        <v>15</v>
      </c>
      <c r="J4" s="33" t="s">
        <v>16</v>
      </c>
      <c r="K4" s="33" t="s">
        <v>17</v>
      </c>
      <c r="L4" s="33" t="s">
        <v>18</v>
      </c>
      <c r="M4" s="33" t="s">
        <v>19</v>
      </c>
      <c r="N4" s="34" t="s">
        <v>20</v>
      </c>
      <c r="O4" s="35" t="s">
        <v>4</v>
      </c>
    </row>
    <row r="5" spans="1:15" ht="12.75">
      <c r="A5" s="28" t="s">
        <v>41</v>
      </c>
      <c r="B5" s="18" t="s">
        <v>6</v>
      </c>
      <c r="C5" s="10">
        <v>18608</v>
      </c>
      <c r="D5" s="10">
        <v>22987</v>
      </c>
      <c r="E5" s="10">
        <v>9139</v>
      </c>
      <c r="F5" s="10">
        <v>0</v>
      </c>
      <c r="G5" s="10" t="s">
        <v>37</v>
      </c>
      <c r="H5" s="10" t="s">
        <v>37</v>
      </c>
      <c r="I5" s="10">
        <v>22831</v>
      </c>
      <c r="J5" s="10">
        <v>22368</v>
      </c>
      <c r="K5" s="10">
        <v>18070</v>
      </c>
      <c r="L5" s="10">
        <v>14670</v>
      </c>
      <c r="M5" s="10">
        <v>8163</v>
      </c>
      <c r="N5" s="10">
        <v>7443</v>
      </c>
      <c r="O5" s="21">
        <v>152741</v>
      </c>
    </row>
    <row r="6" spans="1:15" ht="12.75">
      <c r="A6" s="28"/>
      <c r="B6" s="18" t="s">
        <v>38</v>
      </c>
      <c r="C6" s="10">
        <v>32756</v>
      </c>
      <c r="D6" s="10">
        <v>40851</v>
      </c>
      <c r="E6" s="10">
        <v>20446</v>
      </c>
      <c r="F6" s="10">
        <v>0</v>
      </c>
      <c r="G6" s="10" t="s">
        <v>37</v>
      </c>
      <c r="H6" s="10" t="s">
        <v>37</v>
      </c>
      <c r="I6" s="10">
        <v>54269</v>
      </c>
      <c r="J6" s="10">
        <v>61249</v>
      </c>
      <c r="K6" s="10">
        <v>42779</v>
      </c>
      <c r="L6" s="10">
        <v>28283</v>
      </c>
      <c r="M6" s="10">
        <v>15752</v>
      </c>
      <c r="N6" s="10">
        <v>12992</v>
      </c>
      <c r="O6" s="22">
        <v>323908</v>
      </c>
    </row>
    <row r="7" spans="1:15" ht="38.25">
      <c r="A7" s="28"/>
      <c r="B7" s="18" t="s">
        <v>40</v>
      </c>
      <c r="C7" s="11">
        <v>53</v>
      </c>
      <c r="D7" s="11">
        <v>66.97</v>
      </c>
      <c r="E7" s="11">
        <v>48.97</v>
      </c>
      <c r="F7" s="11">
        <v>0</v>
      </c>
      <c r="G7" s="11" t="s">
        <v>52</v>
      </c>
      <c r="H7" s="11" t="s">
        <v>52</v>
      </c>
      <c r="I7" s="11">
        <v>59.24</v>
      </c>
      <c r="J7" s="11">
        <v>63.36</v>
      </c>
      <c r="K7" s="11">
        <v>53.27</v>
      </c>
      <c r="L7" s="11">
        <v>44.92</v>
      </c>
      <c r="M7" s="11">
        <v>37.44</v>
      </c>
      <c r="N7" s="11">
        <v>34.45</v>
      </c>
      <c r="O7" s="23">
        <f>AVERAGE(C7:N7)</f>
        <v>46.162</v>
      </c>
    </row>
    <row r="8" spans="1:15" ht="16.5" customHeight="1">
      <c r="A8" s="28"/>
      <c r="B8" s="18" t="s">
        <v>7</v>
      </c>
      <c r="C8" s="11">
        <v>1.76</v>
      </c>
      <c r="D8" s="11">
        <v>1.78</v>
      </c>
      <c r="E8" s="11">
        <v>2.24</v>
      </c>
      <c r="F8" s="11">
        <v>0</v>
      </c>
      <c r="G8" s="11" t="s">
        <v>37</v>
      </c>
      <c r="H8" s="11" t="s">
        <v>37</v>
      </c>
      <c r="I8" s="11">
        <v>2.38</v>
      </c>
      <c r="J8" s="11">
        <v>2.74</v>
      </c>
      <c r="K8" s="11">
        <v>2.37</v>
      </c>
      <c r="L8" s="11">
        <v>1.93</v>
      </c>
      <c r="M8" s="11">
        <v>1.96</v>
      </c>
      <c r="N8" s="11">
        <v>1.75</v>
      </c>
      <c r="O8" s="23">
        <v>2.12</v>
      </c>
    </row>
    <row r="9" spans="1:15" ht="12.75">
      <c r="A9" s="28" t="s">
        <v>22</v>
      </c>
      <c r="B9" s="18" t="s">
        <v>6</v>
      </c>
      <c r="C9" s="10">
        <v>514</v>
      </c>
      <c r="D9" s="10">
        <v>549</v>
      </c>
      <c r="E9" s="10" t="s">
        <v>37</v>
      </c>
      <c r="F9" s="10">
        <v>0</v>
      </c>
      <c r="G9" s="10" t="s">
        <v>37</v>
      </c>
      <c r="H9" s="10" t="s">
        <v>37</v>
      </c>
      <c r="I9" s="10">
        <v>4172</v>
      </c>
      <c r="J9" s="10">
        <v>4501</v>
      </c>
      <c r="K9" s="10">
        <v>1411</v>
      </c>
      <c r="L9" s="10">
        <v>443</v>
      </c>
      <c r="M9" s="10">
        <v>74</v>
      </c>
      <c r="N9" s="10" t="s">
        <v>37</v>
      </c>
      <c r="O9" s="22">
        <v>12791</v>
      </c>
    </row>
    <row r="10" spans="1:15" ht="12.75">
      <c r="A10" s="28"/>
      <c r="B10" s="18" t="s">
        <v>38</v>
      </c>
      <c r="C10" s="10">
        <v>1863</v>
      </c>
      <c r="D10" s="10">
        <v>1108</v>
      </c>
      <c r="E10" s="10" t="s">
        <v>37</v>
      </c>
      <c r="F10" s="10">
        <v>0</v>
      </c>
      <c r="G10" s="10" t="s">
        <v>37</v>
      </c>
      <c r="H10" s="10" t="s">
        <v>37</v>
      </c>
      <c r="I10" s="10">
        <v>10155</v>
      </c>
      <c r="J10" s="10">
        <v>14037</v>
      </c>
      <c r="K10" s="10">
        <v>3534</v>
      </c>
      <c r="L10" s="10">
        <v>971</v>
      </c>
      <c r="M10" s="10">
        <v>138</v>
      </c>
      <c r="N10" s="10" t="s">
        <v>37</v>
      </c>
      <c r="O10" s="22">
        <v>33775</v>
      </c>
    </row>
    <row r="11" spans="1:15" ht="38.25">
      <c r="A11" s="28"/>
      <c r="B11" s="18" t="s">
        <v>40</v>
      </c>
      <c r="C11" s="11" t="s">
        <v>56</v>
      </c>
      <c r="D11" s="11" t="s">
        <v>56</v>
      </c>
      <c r="E11" s="11" t="s">
        <v>56</v>
      </c>
      <c r="F11" s="11" t="s">
        <v>56</v>
      </c>
      <c r="G11" s="11" t="s">
        <v>56</v>
      </c>
      <c r="H11" s="11" t="s">
        <v>56</v>
      </c>
      <c r="I11" s="11" t="s">
        <v>56</v>
      </c>
      <c r="J11" s="11" t="s">
        <v>56</v>
      </c>
      <c r="K11" s="11" t="s">
        <v>56</v>
      </c>
      <c r="L11" s="11" t="s">
        <v>56</v>
      </c>
      <c r="M11" s="11" t="s">
        <v>56</v>
      </c>
      <c r="N11" s="11" t="s">
        <v>56</v>
      </c>
      <c r="O11" s="27" t="s">
        <v>56</v>
      </c>
    </row>
    <row r="12" spans="1:15" ht="23.25" customHeight="1">
      <c r="A12" s="28"/>
      <c r="B12" s="18" t="s">
        <v>7</v>
      </c>
      <c r="C12" s="11">
        <v>3.62</v>
      </c>
      <c r="D12" s="11">
        <v>2.02</v>
      </c>
      <c r="E12" s="11" t="s">
        <v>37</v>
      </c>
      <c r="F12" s="11">
        <v>0</v>
      </c>
      <c r="G12" s="11" t="s">
        <v>37</v>
      </c>
      <c r="H12" s="11" t="s">
        <v>37</v>
      </c>
      <c r="I12" s="11">
        <v>2.43</v>
      </c>
      <c r="J12" s="11">
        <v>3.12</v>
      </c>
      <c r="K12" s="11">
        <v>2.51</v>
      </c>
      <c r="L12" s="11">
        <v>2.19</v>
      </c>
      <c r="M12" s="11">
        <v>1.86</v>
      </c>
      <c r="N12" s="11" t="s">
        <v>37</v>
      </c>
      <c r="O12" s="23">
        <v>2.64</v>
      </c>
    </row>
    <row r="13" spans="1:15" ht="12.75">
      <c r="A13" s="28" t="s">
        <v>23</v>
      </c>
      <c r="B13" s="18" t="s">
        <v>6</v>
      </c>
      <c r="C13" s="10" t="s">
        <v>37</v>
      </c>
      <c r="D13" s="10" t="s">
        <v>37</v>
      </c>
      <c r="E13" s="10">
        <v>3083</v>
      </c>
      <c r="F13" s="10">
        <v>0</v>
      </c>
      <c r="G13" s="10" t="s">
        <v>37</v>
      </c>
      <c r="H13" s="10">
        <v>2287</v>
      </c>
      <c r="I13" s="10">
        <v>16664</v>
      </c>
      <c r="J13" s="10">
        <v>17969</v>
      </c>
      <c r="K13" s="10">
        <v>11154</v>
      </c>
      <c r="L13" s="10">
        <v>5084</v>
      </c>
      <c r="M13" s="10" t="s">
        <v>37</v>
      </c>
      <c r="N13" s="10" t="s">
        <v>37</v>
      </c>
      <c r="O13" s="22">
        <v>68513</v>
      </c>
    </row>
    <row r="14" spans="1:15" ht="12.75">
      <c r="A14" s="28"/>
      <c r="B14" s="18" t="s">
        <v>38</v>
      </c>
      <c r="C14" s="10" t="s">
        <v>37</v>
      </c>
      <c r="D14" s="10" t="s">
        <v>37</v>
      </c>
      <c r="E14" s="10">
        <v>9837</v>
      </c>
      <c r="F14" s="10">
        <v>0</v>
      </c>
      <c r="G14" s="10" t="s">
        <v>37</v>
      </c>
      <c r="H14" s="10">
        <v>4564</v>
      </c>
      <c r="I14" s="10">
        <v>52500</v>
      </c>
      <c r="J14" s="10">
        <v>63691</v>
      </c>
      <c r="K14" s="10">
        <v>36922</v>
      </c>
      <c r="L14" s="10">
        <v>13513</v>
      </c>
      <c r="M14" s="10" t="s">
        <v>37</v>
      </c>
      <c r="N14" s="10" t="s">
        <v>37</v>
      </c>
      <c r="O14" s="22">
        <v>215245</v>
      </c>
    </row>
    <row r="15" spans="1:15" ht="38.25">
      <c r="A15" s="28"/>
      <c r="B15" s="18" t="s">
        <v>40</v>
      </c>
      <c r="C15" s="11" t="s">
        <v>52</v>
      </c>
      <c r="D15" s="11" t="s">
        <v>52</v>
      </c>
      <c r="E15" s="11">
        <v>29.31</v>
      </c>
      <c r="F15" s="11">
        <v>0</v>
      </c>
      <c r="G15" s="11" t="s">
        <v>52</v>
      </c>
      <c r="H15" s="11" t="s">
        <v>52</v>
      </c>
      <c r="I15" s="11">
        <v>45.09</v>
      </c>
      <c r="J15" s="11">
        <v>47.03</v>
      </c>
      <c r="K15" s="11">
        <v>38.04</v>
      </c>
      <c r="L15" s="11">
        <v>25.3</v>
      </c>
      <c r="M15" s="11" t="s">
        <v>52</v>
      </c>
      <c r="N15" s="11" t="s">
        <v>52</v>
      </c>
      <c r="O15" s="23">
        <f>AVERAGE(C15:N15)</f>
        <v>30.795</v>
      </c>
    </row>
    <row r="16" spans="1:15" ht="25.5" customHeight="1">
      <c r="A16" s="28"/>
      <c r="B16" s="18" t="s">
        <v>7</v>
      </c>
      <c r="C16" s="11" t="s">
        <v>37</v>
      </c>
      <c r="D16" s="11" t="s">
        <v>37</v>
      </c>
      <c r="E16" s="11">
        <v>3.19</v>
      </c>
      <c r="F16" s="11">
        <v>0</v>
      </c>
      <c r="G16" s="11" t="s">
        <v>37</v>
      </c>
      <c r="H16" s="11">
        <v>2</v>
      </c>
      <c r="I16" s="11">
        <v>3.15</v>
      </c>
      <c r="J16" s="11">
        <v>3.54</v>
      </c>
      <c r="K16" s="11">
        <v>3.31</v>
      </c>
      <c r="L16" s="11">
        <v>2.66</v>
      </c>
      <c r="M16" s="11" t="s">
        <v>37</v>
      </c>
      <c r="N16" s="11" t="s">
        <v>37</v>
      </c>
      <c r="O16" s="23">
        <v>3.14</v>
      </c>
    </row>
    <row r="17" spans="1:15" ht="12.75">
      <c r="A17" s="28" t="s">
        <v>24</v>
      </c>
      <c r="B17" s="18" t="s">
        <v>6</v>
      </c>
      <c r="C17" s="10">
        <v>1289</v>
      </c>
      <c r="D17" s="10">
        <v>1850</v>
      </c>
      <c r="E17" s="10">
        <v>1122</v>
      </c>
      <c r="F17" s="10">
        <v>0</v>
      </c>
      <c r="G17" s="10" t="s">
        <v>37</v>
      </c>
      <c r="H17" s="10">
        <v>3775</v>
      </c>
      <c r="I17" s="10">
        <v>11323</v>
      </c>
      <c r="J17" s="10">
        <v>13485</v>
      </c>
      <c r="K17" s="10">
        <v>9109</v>
      </c>
      <c r="L17" s="10">
        <v>3467</v>
      </c>
      <c r="M17" s="10">
        <v>234</v>
      </c>
      <c r="N17" s="10" t="s">
        <v>37</v>
      </c>
      <c r="O17" s="22">
        <v>45862</v>
      </c>
    </row>
    <row r="18" spans="1:15" ht="12.75">
      <c r="A18" s="28"/>
      <c r="B18" s="18" t="s">
        <v>38</v>
      </c>
      <c r="C18" s="10">
        <v>2174</v>
      </c>
      <c r="D18" s="10">
        <v>3157</v>
      </c>
      <c r="E18" s="10">
        <v>2237</v>
      </c>
      <c r="F18" s="10">
        <v>0</v>
      </c>
      <c r="G18" s="10" t="s">
        <v>37</v>
      </c>
      <c r="H18" s="10">
        <v>7517</v>
      </c>
      <c r="I18" s="10">
        <v>32865</v>
      </c>
      <c r="J18" s="10">
        <v>41161</v>
      </c>
      <c r="K18" s="10">
        <v>26137</v>
      </c>
      <c r="L18" s="10">
        <v>7648</v>
      </c>
      <c r="M18" s="10">
        <v>398</v>
      </c>
      <c r="N18" s="10" t="s">
        <v>37</v>
      </c>
      <c r="O18" s="22">
        <v>123511</v>
      </c>
    </row>
    <row r="19" spans="1:15" ht="38.25">
      <c r="A19" s="28"/>
      <c r="B19" s="18" t="s">
        <v>40</v>
      </c>
      <c r="C19" s="11">
        <v>16.37</v>
      </c>
      <c r="D19" s="11">
        <v>23.31</v>
      </c>
      <c r="E19" s="11">
        <v>15.83</v>
      </c>
      <c r="F19" s="11">
        <v>0</v>
      </c>
      <c r="G19" s="11" t="s">
        <v>52</v>
      </c>
      <c r="H19" s="11" t="s">
        <v>52</v>
      </c>
      <c r="I19" s="11">
        <v>64.35</v>
      </c>
      <c r="J19" s="11">
        <v>81.84</v>
      </c>
      <c r="K19" s="11">
        <v>53.5</v>
      </c>
      <c r="L19" s="11">
        <v>22.76</v>
      </c>
      <c r="M19" s="11">
        <v>3.14</v>
      </c>
      <c r="N19" s="11">
        <v>1.77</v>
      </c>
      <c r="O19" s="23">
        <f>AVERAGE(C19:N19)</f>
        <v>28.286999999999995</v>
      </c>
    </row>
    <row r="20" spans="1:15" ht="18.75" customHeight="1">
      <c r="A20" s="28"/>
      <c r="B20" s="18" t="s">
        <v>7</v>
      </c>
      <c r="C20" s="11">
        <v>1.69</v>
      </c>
      <c r="D20" s="11">
        <v>1.71</v>
      </c>
      <c r="E20" s="11">
        <v>1.99</v>
      </c>
      <c r="F20" s="11">
        <v>0</v>
      </c>
      <c r="G20" s="11" t="s">
        <v>37</v>
      </c>
      <c r="H20" s="11">
        <v>1.99</v>
      </c>
      <c r="I20" s="11">
        <v>2.9</v>
      </c>
      <c r="J20" s="11">
        <v>3.05</v>
      </c>
      <c r="K20" s="11">
        <v>2.87</v>
      </c>
      <c r="L20" s="11">
        <v>2.21</v>
      </c>
      <c r="M20" s="11">
        <v>1.7</v>
      </c>
      <c r="N20" s="11" t="s">
        <v>37</v>
      </c>
      <c r="O20" s="23">
        <v>2.69</v>
      </c>
    </row>
    <row r="21" spans="1:15" ht="12.75">
      <c r="A21" s="28" t="s">
        <v>25</v>
      </c>
      <c r="B21" s="18" t="s">
        <v>6</v>
      </c>
      <c r="C21" s="10">
        <v>7819</v>
      </c>
      <c r="D21" s="10">
        <v>21381</v>
      </c>
      <c r="E21" s="10">
        <v>11536</v>
      </c>
      <c r="F21" s="10">
        <v>0</v>
      </c>
      <c r="G21" s="10" t="s">
        <v>37</v>
      </c>
      <c r="H21" s="10">
        <v>7842</v>
      </c>
      <c r="I21" s="10">
        <v>30723</v>
      </c>
      <c r="J21" s="10">
        <v>54316</v>
      </c>
      <c r="K21" s="10">
        <v>24693</v>
      </c>
      <c r="L21" s="10">
        <v>7373</v>
      </c>
      <c r="M21" s="10" t="s">
        <v>37</v>
      </c>
      <c r="N21" s="10" t="s">
        <v>37</v>
      </c>
      <c r="O21" s="22">
        <v>170504</v>
      </c>
    </row>
    <row r="22" spans="1:15" ht="12.75">
      <c r="A22" s="28"/>
      <c r="B22" s="18" t="s">
        <v>38</v>
      </c>
      <c r="C22" s="10">
        <v>37540</v>
      </c>
      <c r="D22" s="10">
        <v>90430</v>
      </c>
      <c r="E22" s="10">
        <v>63928</v>
      </c>
      <c r="F22" s="10">
        <v>0</v>
      </c>
      <c r="G22" s="10" t="s">
        <v>37</v>
      </c>
      <c r="H22" s="10">
        <v>18206</v>
      </c>
      <c r="I22" s="10">
        <v>121224</v>
      </c>
      <c r="J22" s="10">
        <v>210943</v>
      </c>
      <c r="K22" s="10">
        <v>88064</v>
      </c>
      <c r="L22" s="10">
        <v>17026</v>
      </c>
      <c r="M22" s="10" t="s">
        <v>37</v>
      </c>
      <c r="N22" s="10" t="s">
        <v>37</v>
      </c>
      <c r="O22" s="22">
        <v>657540</v>
      </c>
    </row>
    <row r="23" spans="1:15" ht="38.25">
      <c r="A23" s="28"/>
      <c r="B23" s="18" t="s">
        <v>40</v>
      </c>
      <c r="C23" s="11">
        <v>41.09</v>
      </c>
      <c r="D23" s="11">
        <v>59.71</v>
      </c>
      <c r="E23" s="11">
        <v>43.09</v>
      </c>
      <c r="F23" s="11">
        <v>0</v>
      </c>
      <c r="G23" s="11" t="s">
        <v>52</v>
      </c>
      <c r="H23" s="11" t="s">
        <v>52</v>
      </c>
      <c r="I23" s="11">
        <v>33.51</v>
      </c>
      <c r="J23" s="11">
        <v>46.31</v>
      </c>
      <c r="K23" s="11">
        <v>29.67</v>
      </c>
      <c r="L23" s="11">
        <v>28.05</v>
      </c>
      <c r="M23" s="11" t="s">
        <v>52</v>
      </c>
      <c r="N23" s="11" t="s">
        <v>52</v>
      </c>
      <c r="O23" s="23">
        <f>AVERAGE(C23:N23)</f>
        <v>35.17875</v>
      </c>
    </row>
    <row r="24" spans="1:15" ht="27" customHeight="1">
      <c r="A24" s="28"/>
      <c r="B24" s="18" t="s">
        <v>7</v>
      </c>
      <c r="C24" s="11">
        <v>4.8</v>
      </c>
      <c r="D24" s="11">
        <v>4.23</v>
      </c>
      <c r="E24" s="11">
        <v>5.54</v>
      </c>
      <c r="F24" s="11">
        <v>0</v>
      </c>
      <c r="G24" s="11" t="s">
        <v>37</v>
      </c>
      <c r="H24" s="11">
        <v>2.32</v>
      </c>
      <c r="I24" s="11">
        <v>3.95</v>
      </c>
      <c r="J24" s="11">
        <v>3.88</v>
      </c>
      <c r="K24" s="11">
        <v>3.57</v>
      </c>
      <c r="L24" s="11">
        <v>2.31</v>
      </c>
      <c r="M24" s="5" t="s">
        <v>37</v>
      </c>
      <c r="N24" s="11" t="s">
        <v>37</v>
      </c>
      <c r="O24" s="23">
        <v>3.86</v>
      </c>
    </row>
    <row r="25" spans="1:15" ht="12.75">
      <c r="A25" s="28" t="s">
        <v>46</v>
      </c>
      <c r="B25" s="18" t="s">
        <v>6</v>
      </c>
      <c r="C25" s="10" t="s">
        <v>37</v>
      </c>
      <c r="D25" s="10" t="s">
        <v>37</v>
      </c>
      <c r="E25" s="10" t="s">
        <v>37</v>
      </c>
      <c r="F25" s="10">
        <v>0</v>
      </c>
      <c r="G25" s="10" t="s">
        <v>37</v>
      </c>
      <c r="H25" s="10" t="s">
        <v>37</v>
      </c>
      <c r="I25" s="10">
        <v>7044</v>
      </c>
      <c r="J25" s="10">
        <v>8758</v>
      </c>
      <c r="K25" s="10">
        <v>4769</v>
      </c>
      <c r="L25" s="10" t="s">
        <v>37</v>
      </c>
      <c r="M25" s="10" t="s">
        <v>37</v>
      </c>
      <c r="N25" s="10" t="s">
        <v>37</v>
      </c>
      <c r="O25" s="22">
        <v>29537</v>
      </c>
    </row>
    <row r="26" spans="1:15" ht="12.75">
      <c r="A26" s="28"/>
      <c r="B26" s="18" t="s">
        <v>38</v>
      </c>
      <c r="C26" s="10" t="s">
        <v>37</v>
      </c>
      <c r="D26" s="10" t="s">
        <v>37</v>
      </c>
      <c r="E26" s="10" t="s">
        <v>37</v>
      </c>
      <c r="F26" s="10">
        <v>0</v>
      </c>
      <c r="G26" s="10" t="s">
        <v>37</v>
      </c>
      <c r="H26" s="10" t="s">
        <v>37</v>
      </c>
      <c r="I26" s="10">
        <v>27256</v>
      </c>
      <c r="J26" s="10">
        <v>36432</v>
      </c>
      <c r="K26" s="10">
        <v>15111</v>
      </c>
      <c r="L26" s="10" t="s">
        <v>37</v>
      </c>
      <c r="M26" s="10" t="s">
        <v>37</v>
      </c>
      <c r="N26" s="10" t="s">
        <v>37</v>
      </c>
      <c r="O26" s="22">
        <v>99323</v>
      </c>
    </row>
    <row r="27" spans="1:15" ht="38.25">
      <c r="A27" s="28"/>
      <c r="B27" s="18" t="s">
        <v>40</v>
      </c>
      <c r="C27" s="11" t="s">
        <v>56</v>
      </c>
      <c r="D27" s="11" t="s">
        <v>56</v>
      </c>
      <c r="E27" s="11" t="s">
        <v>56</v>
      </c>
      <c r="F27" s="11" t="s">
        <v>56</v>
      </c>
      <c r="G27" s="11" t="s">
        <v>56</v>
      </c>
      <c r="H27" s="11" t="s">
        <v>56</v>
      </c>
      <c r="I27" s="11" t="s">
        <v>56</v>
      </c>
      <c r="J27" s="11" t="s">
        <v>56</v>
      </c>
      <c r="K27" s="11" t="s">
        <v>56</v>
      </c>
      <c r="L27" s="11" t="s">
        <v>56</v>
      </c>
      <c r="M27" s="11" t="s">
        <v>56</v>
      </c>
      <c r="N27" s="11" t="s">
        <v>56</v>
      </c>
      <c r="O27" s="27" t="s">
        <v>56</v>
      </c>
    </row>
    <row r="28" spans="1:15" ht="20.25" customHeight="1">
      <c r="A28" s="28"/>
      <c r="B28" s="18" t="s">
        <v>7</v>
      </c>
      <c r="C28" s="11" t="s">
        <v>37</v>
      </c>
      <c r="D28" s="11" t="s">
        <v>37</v>
      </c>
      <c r="E28" s="11" t="s">
        <v>37</v>
      </c>
      <c r="F28" s="11">
        <v>0</v>
      </c>
      <c r="G28" s="11" t="s">
        <v>37</v>
      </c>
      <c r="H28" s="11" t="s">
        <v>37</v>
      </c>
      <c r="I28" s="11">
        <v>3.87</v>
      </c>
      <c r="J28" s="11">
        <v>4.16</v>
      </c>
      <c r="K28" s="11">
        <v>3.19</v>
      </c>
      <c r="L28" s="11" t="s">
        <v>37</v>
      </c>
      <c r="M28" s="11" t="s">
        <v>37</v>
      </c>
      <c r="N28" s="11" t="s">
        <v>37</v>
      </c>
      <c r="O28" s="23">
        <v>3.36</v>
      </c>
    </row>
    <row r="29" spans="1:15" ht="12.75">
      <c r="A29" s="28" t="s">
        <v>47</v>
      </c>
      <c r="B29" s="18" t="s">
        <v>6</v>
      </c>
      <c r="C29" s="10">
        <v>4011</v>
      </c>
      <c r="D29" s="12">
        <v>5379</v>
      </c>
      <c r="E29" s="12" t="s">
        <v>37</v>
      </c>
      <c r="F29" s="12">
        <v>0</v>
      </c>
      <c r="G29" s="10" t="s">
        <v>37</v>
      </c>
      <c r="H29" s="10">
        <v>2187</v>
      </c>
      <c r="I29" s="10">
        <v>2703</v>
      </c>
      <c r="J29" s="10">
        <v>2298</v>
      </c>
      <c r="K29" s="10">
        <v>2218</v>
      </c>
      <c r="L29" s="10">
        <v>2432</v>
      </c>
      <c r="M29" s="10">
        <v>2154</v>
      </c>
      <c r="N29" s="10">
        <v>1863</v>
      </c>
      <c r="O29" s="22">
        <v>27959</v>
      </c>
    </row>
    <row r="30" spans="1:15" ht="12.75">
      <c r="A30" s="28"/>
      <c r="B30" s="18" t="s">
        <v>38</v>
      </c>
      <c r="C30" s="12">
        <v>9038</v>
      </c>
      <c r="D30" s="10">
        <v>12032</v>
      </c>
      <c r="E30" s="12" t="s">
        <v>37</v>
      </c>
      <c r="F30" s="10">
        <v>0</v>
      </c>
      <c r="G30" s="10" t="s">
        <v>37</v>
      </c>
      <c r="H30" s="10">
        <v>3515</v>
      </c>
      <c r="I30" s="10">
        <v>4182</v>
      </c>
      <c r="J30" s="10">
        <v>3983</v>
      </c>
      <c r="K30" s="10">
        <v>3602</v>
      </c>
      <c r="L30" s="10">
        <v>4211</v>
      </c>
      <c r="M30" s="10">
        <v>3271</v>
      </c>
      <c r="N30" s="10">
        <v>2734</v>
      </c>
      <c r="O30" s="22">
        <f>SUM(C30:N30)</f>
        <v>46568</v>
      </c>
    </row>
    <row r="31" spans="1:15" ht="38.25">
      <c r="A31" s="28"/>
      <c r="B31" s="18" t="s">
        <v>40</v>
      </c>
      <c r="C31" s="12" t="s">
        <v>56</v>
      </c>
      <c r="D31" s="10" t="s">
        <v>56</v>
      </c>
      <c r="E31" s="12" t="s">
        <v>56</v>
      </c>
      <c r="F31" s="11" t="s">
        <v>56</v>
      </c>
      <c r="G31" s="11" t="s">
        <v>56</v>
      </c>
      <c r="H31" s="11" t="s">
        <v>56</v>
      </c>
      <c r="I31" s="11" t="s">
        <v>56</v>
      </c>
      <c r="J31" s="11" t="s">
        <v>56</v>
      </c>
      <c r="K31" s="11" t="s">
        <v>56</v>
      </c>
      <c r="L31" s="11" t="s">
        <v>56</v>
      </c>
      <c r="M31" s="10" t="s">
        <v>56</v>
      </c>
      <c r="N31" s="10" t="s">
        <v>56</v>
      </c>
      <c r="O31" s="27" t="s">
        <v>56</v>
      </c>
    </row>
    <row r="32" spans="1:15" ht="21" customHeight="1">
      <c r="A32" s="28"/>
      <c r="B32" s="18" t="s">
        <v>7</v>
      </c>
      <c r="C32" s="12">
        <v>2.25</v>
      </c>
      <c r="D32" s="11">
        <v>2.24</v>
      </c>
      <c r="E32" s="12" t="s">
        <v>37</v>
      </c>
      <c r="F32" s="11">
        <v>0</v>
      </c>
      <c r="G32" s="11" t="s">
        <v>37</v>
      </c>
      <c r="H32" s="11">
        <v>1.61</v>
      </c>
      <c r="I32" s="11">
        <v>1.55</v>
      </c>
      <c r="J32" s="11">
        <v>1.73</v>
      </c>
      <c r="K32" s="11">
        <v>1.62</v>
      </c>
      <c r="L32" s="11">
        <v>1.73</v>
      </c>
      <c r="M32" s="11">
        <v>1.52</v>
      </c>
      <c r="N32" s="11">
        <v>1.47</v>
      </c>
      <c r="O32" s="23">
        <v>1.84</v>
      </c>
    </row>
    <row r="33" spans="1:15" ht="12.75">
      <c r="A33" s="28" t="s">
        <v>26</v>
      </c>
      <c r="B33" s="18" t="s">
        <v>6</v>
      </c>
      <c r="C33" s="10">
        <v>16470</v>
      </c>
      <c r="D33" s="10">
        <v>20281</v>
      </c>
      <c r="E33" s="10">
        <v>8862</v>
      </c>
      <c r="F33" s="10">
        <v>0</v>
      </c>
      <c r="G33" s="10" t="s">
        <v>37</v>
      </c>
      <c r="H33" s="10" t="s">
        <v>37</v>
      </c>
      <c r="I33" s="10">
        <v>16368</v>
      </c>
      <c r="J33" s="10">
        <v>19816</v>
      </c>
      <c r="K33" s="10">
        <v>14206</v>
      </c>
      <c r="L33" s="10">
        <v>11105</v>
      </c>
      <c r="M33" s="10">
        <v>3726</v>
      </c>
      <c r="N33" s="10">
        <v>5187</v>
      </c>
      <c r="O33" s="22">
        <v>51495</v>
      </c>
    </row>
    <row r="34" spans="1:15" ht="12.75">
      <c r="A34" s="28"/>
      <c r="B34" s="18" t="s">
        <v>38</v>
      </c>
      <c r="C34" s="10">
        <v>34552</v>
      </c>
      <c r="D34" s="10">
        <v>45393</v>
      </c>
      <c r="E34" s="10">
        <v>18563</v>
      </c>
      <c r="F34" s="10">
        <v>0</v>
      </c>
      <c r="G34" s="10" t="s">
        <v>37</v>
      </c>
      <c r="H34" s="10" t="s">
        <v>37</v>
      </c>
      <c r="I34" s="10">
        <v>43316</v>
      </c>
      <c r="J34" s="10">
        <v>56865</v>
      </c>
      <c r="K34" s="10">
        <v>34295</v>
      </c>
      <c r="L34" s="10">
        <v>24780</v>
      </c>
      <c r="M34" s="10">
        <v>7400</v>
      </c>
      <c r="N34" s="10">
        <v>9830</v>
      </c>
      <c r="O34" s="22">
        <v>285407</v>
      </c>
    </row>
    <row r="35" spans="1:15" ht="38.25">
      <c r="A35" s="28"/>
      <c r="B35" s="18" t="s">
        <v>40</v>
      </c>
      <c r="C35" s="11">
        <v>51.12</v>
      </c>
      <c r="D35" s="11">
        <v>69.43</v>
      </c>
      <c r="E35" s="11">
        <v>35.75</v>
      </c>
      <c r="F35" s="11">
        <v>0</v>
      </c>
      <c r="G35" s="11" t="s">
        <v>52</v>
      </c>
      <c r="H35" s="11" t="s">
        <v>52</v>
      </c>
      <c r="I35" s="11">
        <v>54.88</v>
      </c>
      <c r="J35" s="11">
        <v>70.83</v>
      </c>
      <c r="K35" s="11">
        <v>52.72</v>
      </c>
      <c r="L35" s="11">
        <v>48.32</v>
      </c>
      <c r="M35" s="11">
        <v>18.99</v>
      </c>
      <c r="N35" s="11">
        <v>23.69</v>
      </c>
      <c r="O35" s="23">
        <f>AVERAGE(C35:N35)</f>
        <v>42.573</v>
      </c>
    </row>
    <row r="36" spans="1:15" ht="22.5" customHeight="1">
      <c r="A36" s="28"/>
      <c r="B36" s="18" t="s">
        <v>7</v>
      </c>
      <c r="C36" s="11">
        <v>2.1</v>
      </c>
      <c r="D36" s="11">
        <v>2.24</v>
      </c>
      <c r="E36" s="11">
        <v>2.09</v>
      </c>
      <c r="F36" s="11">
        <v>0</v>
      </c>
      <c r="G36" s="11" t="s">
        <v>37</v>
      </c>
      <c r="H36" s="11" t="s">
        <v>37</v>
      </c>
      <c r="I36" s="11">
        <v>2.65</v>
      </c>
      <c r="J36" s="11">
        <v>2.87</v>
      </c>
      <c r="K36" s="11">
        <v>2.41</v>
      </c>
      <c r="L36" s="11">
        <v>2.23</v>
      </c>
      <c r="M36" s="11">
        <v>1.99</v>
      </c>
      <c r="N36" s="11">
        <v>1.9</v>
      </c>
      <c r="O36" s="23">
        <v>2.35</v>
      </c>
    </row>
    <row r="37" spans="1:15" ht="12.75">
      <c r="A37" s="28" t="s">
        <v>27</v>
      </c>
      <c r="B37" s="18" t="s">
        <v>6</v>
      </c>
      <c r="C37" s="10" t="s">
        <v>37</v>
      </c>
      <c r="D37" s="12">
        <v>12777</v>
      </c>
      <c r="E37" s="10" t="s">
        <v>37</v>
      </c>
      <c r="F37" s="10">
        <v>0</v>
      </c>
      <c r="G37" s="10" t="s">
        <v>37</v>
      </c>
      <c r="H37" s="10">
        <v>5530</v>
      </c>
      <c r="I37" s="10">
        <v>25479</v>
      </c>
      <c r="J37" s="10">
        <v>34598</v>
      </c>
      <c r="K37" s="10">
        <v>18783</v>
      </c>
      <c r="L37" s="10">
        <v>3304</v>
      </c>
      <c r="M37" s="10" t="s">
        <v>37</v>
      </c>
      <c r="N37" s="12" t="s">
        <v>37</v>
      </c>
      <c r="O37" s="22">
        <v>104297</v>
      </c>
    </row>
    <row r="38" spans="1:15" ht="12.75">
      <c r="A38" s="28"/>
      <c r="B38" s="18" t="s">
        <v>38</v>
      </c>
      <c r="C38" s="12" t="s">
        <v>37</v>
      </c>
      <c r="D38" s="10">
        <v>23934</v>
      </c>
      <c r="E38" s="10" t="s">
        <v>37</v>
      </c>
      <c r="F38" s="10">
        <v>0</v>
      </c>
      <c r="G38" s="10" t="s">
        <v>37</v>
      </c>
      <c r="H38" s="10">
        <v>8193</v>
      </c>
      <c r="I38" s="10">
        <v>86989</v>
      </c>
      <c r="J38" s="10">
        <v>119446</v>
      </c>
      <c r="K38" s="10">
        <v>57014</v>
      </c>
      <c r="L38" s="10">
        <v>7131</v>
      </c>
      <c r="M38" s="12" t="s">
        <v>37</v>
      </c>
      <c r="N38" s="12" t="s">
        <v>37</v>
      </c>
      <c r="O38" s="22">
        <v>309572</v>
      </c>
    </row>
    <row r="39" spans="1:15" ht="38.25">
      <c r="A39" s="28"/>
      <c r="B39" s="18" t="s">
        <v>40</v>
      </c>
      <c r="C39" s="12">
        <v>43.88</v>
      </c>
      <c r="D39" s="11">
        <v>51.65</v>
      </c>
      <c r="E39" s="11">
        <v>36.35</v>
      </c>
      <c r="F39" s="11">
        <v>0</v>
      </c>
      <c r="G39" s="11" t="s">
        <v>52</v>
      </c>
      <c r="H39" s="11" t="s">
        <v>52</v>
      </c>
      <c r="I39" s="11">
        <v>48.76</v>
      </c>
      <c r="J39" s="11">
        <v>50.93</v>
      </c>
      <c r="K39" s="11">
        <v>26.65</v>
      </c>
      <c r="L39" s="11">
        <v>27.65</v>
      </c>
      <c r="M39" s="12">
        <v>19.86</v>
      </c>
      <c r="N39" s="12">
        <v>22.25</v>
      </c>
      <c r="O39" s="23">
        <f>AVERAGE(C39:N39)</f>
        <v>32.797999999999995</v>
      </c>
    </row>
    <row r="40" spans="1:15" ht="19.5" customHeight="1">
      <c r="A40" s="28"/>
      <c r="B40" s="18" t="s">
        <v>7</v>
      </c>
      <c r="C40" s="12" t="s">
        <v>37</v>
      </c>
      <c r="D40" s="11">
        <v>1.87</v>
      </c>
      <c r="E40" s="11" t="s">
        <v>37</v>
      </c>
      <c r="F40" s="11">
        <v>0</v>
      </c>
      <c r="G40" s="11" t="s">
        <v>37</v>
      </c>
      <c r="H40" s="11">
        <v>1.48</v>
      </c>
      <c r="I40" s="11">
        <v>3.41</v>
      </c>
      <c r="J40" s="11">
        <v>3.45</v>
      </c>
      <c r="K40" s="11">
        <v>3.04</v>
      </c>
      <c r="L40" s="11">
        <v>2.16</v>
      </c>
      <c r="M40" s="12" t="s">
        <v>37</v>
      </c>
      <c r="N40" s="12" t="s">
        <v>37</v>
      </c>
      <c r="O40" s="23">
        <v>2.97</v>
      </c>
    </row>
    <row r="41" spans="1:15" ht="12.75">
      <c r="A41" s="28" t="s">
        <v>28</v>
      </c>
      <c r="B41" s="18" t="s">
        <v>6</v>
      </c>
      <c r="C41" s="10" t="s">
        <v>37</v>
      </c>
      <c r="D41" s="12" t="s">
        <v>37</v>
      </c>
      <c r="E41" s="12" t="s">
        <v>37</v>
      </c>
      <c r="F41" s="10">
        <v>0</v>
      </c>
      <c r="G41" s="10" t="s">
        <v>37</v>
      </c>
      <c r="H41" s="10">
        <v>6869</v>
      </c>
      <c r="I41" s="10">
        <v>42910</v>
      </c>
      <c r="J41" s="10">
        <v>40239</v>
      </c>
      <c r="K41" s="10">
        <v>33572</v>
      </c>
      <c r="L41" s="10">
        <v>14565</v>
      </c>
      <c r="M41" s="10" t="s">
        <v>37</v>
      </c>
      <c r="N41" s="12" t="s">
        <v>37</v>
      </c>
      <c r="O41" s="22">
        <v>144220</v>
      </c>
    </row>
    <row r="42" spans="1:15" ht="12.75">
      <c r="A42" s="28"/>
      <c r="B42" s="18" t="s">
        <v>38</v>
      </c>
      <c r="C42" s="12" t="s">
        <v>37</v>
      </c>
      <c r="D42" s="12" t="s">
        <v>37</v>
      </c>
      <c r="E42" s="10" t="s">
        <v>37</v>
      </c>
      <c r="F42" s="10">
        <v>0</v>
      </c>
      <c r="G42" s="10" t="s">
        <v>37</v>
      </c>
      <c r="H42" s="10">
        <v>16453</v>
      </c>
      <c r="I42" s="10">
        <v>147434</v>
      </c>
      <c r="J42" s="10">
        <v>197846</v>
      </c>
      <c r="K42" s="10">
        <v>90211</v>
      </c>
      <c r="L42" s="10">
        <v>35957</v>
      </c>
      <c r="M42" s="12" t="s">
        <v>37</v>
      </c>
      <c r="N42" s="12" t="s">
        <v>37</v>
      </c>
      <c r="O42" s="22">
        <v>513628</v>
      </c>
    </row>
    <row r="43" spans="1:15" ht="38.25">
      <c r="A43" s="28"/>
      <c r="B43" s="18" t="s">
        <v>40</v>
      </c>
      <c r="C43" s="12" t="s">
        <v>56</v>
      </c>
      <c r="D43" s="12" t="s">
        <v>56</v>
      </c>
      <c r="E43" s="11" t="s">
        <v>56</v>
      </c>
      <c r="F43" s="11" t="s">
        <v>56</v>
      </c>
      <c r="G43" s="11" t="s">
        <v>56</v>
      </c>
      <c r="H43" s="11" t="s">
        <v>56</v>
      </c>
      <c r="I43" s="11" t="s">
        <v>56</v>
      </c>
      <c r="J43" s="11" t="s">
        <v>56</v>
      </c>
      <c r="K43" s="11" t="s">
        <v>56</v>
      </c>
      <c r="L43" s="11" t="s">
        <v>56</v>
      </c>
      <c r="M43" s="12" t="s">
        <v>56</v>
      </c>
      <c r="N43" s="12" t="s">
        <v>56</v>
      </c>
      <c r="O43" s="27" t="s">
        <v>56</v>
      </c>
    </row>
    <row r="44" spans="1:15" ht="19.5" customHeight="1">
      <c r="A44" s="28"/>
      <c r="B44" s="18" t="s">
        <v>7</v>
      </c>
      <c r="C44" s="12" t="s">
        <v>37</v>
      </c>
      <c r="D44" s="12" t="s">
        <v>37</v>
      </c>
      <c r="E44" s="11" t="s">
        <v>37</v>
      </c>
      <c r="F44" s="11">
        <v>0</v>
      </c>
      <c r="G44" s="11" t="s">
        <v>37</v>
      </c>
      <c r="H44" s="11">
        <v>2.4</v>
      </c>
      <c r="I44" s="11">
        <v>3.44</v>
      </c>
      <c r="J44" s="11">
        <v>4.92</v>
      </c>
      <c r="K44" s="11">
        <v>2.69</v>
      </c>
      <c r="L44" s="11">
        <v>2.47</v>
      </c>
      <c r="M44" s="12" t="s">
        <v>37</v>
      </c>
      <c r="N44" s="12" t="s">
        <v>37</v>
      </c>
      <c r="O44" s="23">
        <v>3.56</v>
      </c>
    </row>
    <row r="45" spans="1:15" ht="19.5" customHeight="1">
      <c r="A45" s="28" t="s">
        <v>42</v>
      </c>
      <c r="B45" s="18" t="s">
        <v>6</v>
      </c>
      <c r="C45" s="10" t="s">
        <v>37</v>
      </c>
      <c r="D45" s="12" t="s">
        <v>37</v>
      </c>
      <c r="E45" s="12" t="s">
        <v>37</v>
      </c>
      <c r="F45" s="12">
        <v>0</v>
      </c>
      <c r="G45" s="10" t="s">
        <v>37</v>
      </c>
      <c r="H45" s="10" t="s">
        <v>37</v>
      </c>
      <c r="I45" s="10">
        <v>9935</v>
      </c>
      <c r="J45" s="10">
        <v>14216</v>
      </c>
      <c r="K45" s="10">
        <v>7346</v>
      </c>
      <c r="L45" s="10" t="s">
        <v>37</v>
      </c>
      <c r="M45" s="10" t="s">
        <v>37</v>
      </c>
      <c r="N45" s="12" t="s">
        <v>37</v>
      </c>
      <c r="O45" s="22">
        <v>43159</v>
      </c>
    </row>
    <row r="46" spans="1:15" ht="19.5" customHeight="1">
      <c r="A46" s="28"/>
      <c r="B46" s="18" t="s">
        <v>38</v>
      </c>
      <c r="C46" s="12" t="s">
        <v>37</v>
      </c>
      <c r="D46" s="12" t="s">
        <v>37</v>
      </c>
      <c r="E46" s="12" t="s">
        <v>37</v>
      </c>
      <c r="F46" s="10">
        <v>0</v>
      </c>
      <c r="G46" s="10" t="s">
        <v>37</v>
      </c>
      <c r="H46" s="10" t="s">
        <v>37</v>
      </c>
      <c r="I46" s="10">
        <v>30058</v>
      </c>
      <c r="J46" s="10">
        <v>55558</v>
      </c>
      <c r="K46" s="10">
        <v>21496</v>
      </c>
      <c r="L46" s="10" t="s">
        <v>37</v>
      </c>
      <c r="M46" s="12" t="s">
        <v>37</v>
      </c>
      <c r="N46" s="12" t="s">
        <v>37</v>
      </c>
      <c r="O46" s="22">
        <v>136605</v>
      </c>
    </row>
    <row r="47" spans="1:15" ht="39" customHeight="1">
      <c r="A47" s="28"/>
      <c r="B47" s="18" t="s">
        <v>40</v>
      </c>
      <c r="C47" s="12" t="s">
        <v>56</v>
      </c>
      <c r="D47" s="12" t="s">
        <v>56</v>
      </c>
      <c r="E47" s="12" t="s">
        <v>56</v>
      </c>
      <c r="F47" s="11" t="s">
        <v>56</v>
      </c>
      <c r="G47" s="11" t="s">
        <v>56</v>
      </c>
      <c r="H47" s="11" t="s">
        <v>56</v>
      </c>
      <c r="I47" s="11" t="s">
        <v>56</v>
      </c>
      <c r="J47" s="11" t="s">
        <v>56</v>
      </c>
      <c r="K47" s="11" t="s">
        <v>56</v>
      </c>
      <c r="L47" s="11" t="s">
        <v>56</v>
      </c>
      <c r="M47" s="12" t="s">
        <v>56</v>
      </c>
      <c r="N47" s="12" t="s">
        <v>56</v>
      </c>
      <c r="O47" s="27" t="s">
        <v>56</v>
      </c>
    </row>
    <row r="48" spans="1:15" ht="19.5" customHeight="1">
      <c r="A48" s="28"/>
      <c r="B48" s="18" t="s">
        <v>7</v>
      </c>
      <c r="C48" s="12" t="s">
        <v>37</v>
      </c>
      <c r="D48" s="12" t="s">
        <v>37</v>
      </c>
      <c r="E48" s="12" t="s">
        <v>37</v>
      </c>
      <c r="F48" s="11">
        <v>0</v>
      </c>
      <c r="G48" s="11" t="s">
        <v>37</v>
      </c>
      <c r="H48" s="11" t="s">
        <v>37</v>
      </c>
      <c r="I48" s="11">
        <v>3.03</v>
      </c>
      <c r="J48" s="11">
        <v>3.91</v>
      </c>
      <c r="K48" s="11">
        <v>2.93</v>
      </c>
      <c r="L48" s="11" t="s">
        <v>37</v>
      </c>
      <c r="M48" s="12" t="s">
        <v>37</v>
      </c>
      <c r="N48" s="12" t="s">
        <v>37</v>
      </c>
      <c r="O48" s="23">
        <v>3.17</v>
      </c>
    </row>
    <row r="49" spans="1:15" ht="12.75">
      <c r="A49" s="28" t="s">
        <v>29</v>
      </c>
      <c r="B49" s="18" t="s">
        <v>6</v>
      </c>
      <c r="C49" s="10">
        <v>17058</v>
      </c>
      <c r="D49" s="10">
        <v>20158</v>
      </c>
      <c r="E49" s="10">
        <v>9728</v>
      </c>
      <c r="F49" s="10">
        <v>0</v>
      </c>
      <c r="G49" s="10" t="s">
        <v>37</v>
      </c>
      <c r="H49" s="10" t="s">
        <v>37</v>
      </c>
      <c r="I49" s="10">
        <v>12554</v>
      </c>
      <c r="J49" s="10">
        <v>21451</v>
      </c>
      <c r="K49" s="10">
        <v>11810</v>
      </c>
      <c r="L49" s="10">
        <v>12099</v>
      </c>
      <c r="M49" s="10">
        <v>4452</v>
      </c>
      <c r="N49" s="10">
        <v>6881</v>
      </c>
      <c r="O49" s="22">
        <v>120661</v>
      </c>
    </row>
    <row r="50" spans="1:15" ht="12.75">
      <c r="A50" s="28"/>
      <c r="B50" s="18" t="s">
        <v>38</v>
      </c>
      <c r="C50" s="10">
        <v>35810</v>
      </c>
      <c r="D50" s="10">
        <v>42198</v>
      </c>
      <c r="E50" s="10">
        <v>22240</v>
      </c>
      <c r="F50" s="10">
        <v>0</v>
      </c>
      <c r="G50" s="10" t="s">
        <v>37</v>
      </c>
      <c r="H50" s="10" t="s">
        <v>37</v>
      </c>
      <c r="I50" s="10">
        <v>36916</v>
      </c>
      <c r="J50" s="10">
        <v>55208</v>
      </c>
      <c r="K50" s="10">
        <v>23175</v>
      </c>
      <c r="L50" s="10">
        <v>22456</v>
      </c>
      <c r="M50" s="10">
        <v>9057</v>
      </c>
      <c r="N50" s="10">
        <v>10083</v>
      </c>
      <c r="O50" s="22">
        <v>263891</v>
      </c>
    </row>
    <row r="51" spans="1:15" ht="38.25" customHeight="1">
      <c r="A51" s="28"/>
      <c r="B51" s="18" t="s">
        <v>40</v>
      </c>
      <c r="C51" s="11" t="s">
        <v>56</v>
      </c>
      <c r="D51" s="11" t="s">
        <v>56</v>
      </c>
      <c r="E51" s="11" t="s">
        <v>56</v>
      </c>
      <c r="F51" s="11" t="s">
        <v>56</v>
      </c>
      <c r="G51" s="11" t="s">
        <v>56</v>
      </c>
      <c r="H51" s="11" t="s">
        <v>56</v>
      </c>
      <c r="I51" s="11" t="s">
        <v>56</v>
      </c>
      <c r="J51" s="11" t="s">
        <v>56</v>
      </c>
      <c r="K51" s="11" t="s">
        <v>56</v>
      </c>
      <c r="L51" s="11" t="s">
        <v>56</v>
      </c>
      <c r="M51" s="11" t="s">
        <v>56</v>
      </c>
      <c r="N51" s="11" t="s">
        <v>56</v>
      </c>
      <c r="O51" s="27" t="s">
        <v>56</v>
      </c>
    </row>
    <row r="52" spans="1:15" ht="23.25" customHeight="1">
      <c r="A52" s="28"/>
      <c r="B52" s="18" t="s">
        <v>7</v>
      </c>
      <c r="C52" s="11">
        <v>2.1</v>
      </c>
      <c r="D52" s="11">
        <v>2.09</v>
      </c>
      <c r="E52" s="11">
        <v>2.29</v>
      </c>
      <c r="F52" s="11">
        <v>0</v>
      </c>
      <c r="G52" s="11" t="s">
        <v>37</v>
      </c>
      <c r="H52" s="11" t="s">
        <v>37</v>
      </c>
      <c r="I52" s="11">
        <v>2.94</v>
      </c>
      <c r="J52" s="11">
        <v>2.57</v>
      </c>
      <c r="K52" s="11">
        <v>1.96</v>
      </c>
      <c r="L52" s="11">
        <v>1.86</v>
      </c>
      <c r="M52" s="11">
        <v>2.03</v>
      </c>
      <c r="N52" s="11">
        <v>1.47</v>
      </c>
      <c r="O52" s="23">
        <v>2.19</v>
      </c>
    </row>
    <row r="53" spans="1:15" ht="23.25" customHeight="1">
      <c r="A53" s="28" t="s">
        <v>31</v>
      </c>
      <c r="B53" s="18" t="s">
        <v>6</v>
      </c>
      <c r="C53" s="10">
        <v>6897</v>
      </c>
      <c r="D53" s="10">
        <v>15974</v>
      </c>
      <c r="E53" s="10">
        <v>5097</v>
      </c>
      <c r="F53" s="10">
        <v>0</v>
      </c>
      <c r="G53" s="10" t="s">
        <v>37</v>
      </c>
      <c r="H53" s="10" t="s">
        <v>37</v>
      </c>
      <c r="I53" s="10">
        <v>18332</v>
      </c>
      <c r="J53" s="10">
        <v>21489</v>
      </c>
      <c r="K53" s="10">
        <v>12222</v>
      </c>
      <c r="L53" s="10">
        <v>5779</v>
      </c>
      <c r="M53" s="10">
        <v>1017</v>
      </c>
      <c r="N53" s="10">
        <v>1453</v>
      </c>
      <c r="O53" s="22">
        <v>91649</v>
      </c>
    </row>
    <row r="54" spans="1:15" ht="23.25" customHeight="1">
      <c r="A54" s="28"/>
      <c r="B54" s="18" t="s">
        <v>38</v>
      </c>
      <c r="C54" s="10">
        <v>13309</v>
      </c>
      <c r="D54" s="10">
        <v>32026</v>
      </c>
      <c r="E54" s="10">
        <v>11184</v>
      </c>
      <c r="F54" s="10">
        <v>0</v>
      </c>
      <c r="G54" s="10" t="s">
        <v>37</v>
      </c>
      <c r="H54" s="10" t="s">
        <v>37</v>
      </c>
      <c r="I54" s="10">
        <v>51498</v>
      </c>
      <c r="J54" s="10">
        <v>65035</v>
      </c>
      <c r="K54" s="10">
        <v>31509</v>
      </c>
      <c r="L54" s="10">
        <v>10733</v>
      </c>
      <c r="M54" s="10">
        <v>2176</v>
      </c>
      <c r="N54" s="10">
        <v>3115</v>
      </c>
      <c r="O54" s="22">
        <v>227381</v>
      </c>
    </row>
    <row r="55" spans="1:15" ht="33.75" customHeight="1">
      <c r="A55" s="28"/>
      <c r="B55" s="18" t="s">
        <v>40</v>
      </c>
      <c r="C55" s="11">
        <v>28.85</v>
      </c>
      <c r="D55" s="11">
        <v>44.87</v>
      </c>
      <c r="E55" s="11">
        <v>26.26</v>
      </c>
      <c r="F55" s="11">
        <v>0</v>
      </c>
      <c r="G55" s="11" t="s">
        <v>52</v>
      </c>
      <c r="H55" s="11" t="s">
        <v>52</v>
      </c>
      <c r="I55" s="11">
        <v>60.29</v>
      </c>
      <c r="J55" s="11">
        <v>71.16</v>
      </c>
      <c r="K55" s="11">
        <v>43.43</v>
      </c>
      <c r="L55" s="11">
        <v>24.98</v>
      </c>
      <c r="M55" s="11">
        <v>16.69</v>
      </c>
      <c r="N55" s="11">
        <v>18.03</v>
      </c>
      <c r="O55" s="23">
        <f>AVERAGE(C55:N55)</f>
        <v>33.456</v>
      </c>
    </row>
    <row r="56" spans="1:15" ht="23.25" customHeight="1">
      <c r="A56" s="28"/>
      <c r="B56" s="18" t="s">
        <v>7</v>
      </c>
      <c r="C56" s="12">
        <v>1.96</v>
      </c>
      <c r="D56" s="11">
        <v>2</v>
      </c>
      <c r="E56" s="11">
        <v>2.19</v>
      </c>
      <c r="F56" s="11">
        <v>0</v>
      </c>
      <c r="G56" s="11" t="s">
        <v>37</v>
      </c>
      <c r="H56" s="11" t="s">
        <v>37</v>
      </c>
      <c r="I56" s="11">
        <v>2.81</v>
      </c>
      <c r="J56" s="11">
        <v>3.03</v>
      </c>
      <c r="K56" s="11">
        <v>2.58</v>
      </c>
      <c r="L56" s="11">
        <v>1.86</v>
      </c>
      <c r="M56" s="11">
        <v>2.14</v>
      </c>
      <c r="N56" s="11">
        <v>2.14</v>
      </c>
      <c r="O56" s="23">
        <v>2.48</v>
      </c>
    </row>
    <row r="57" spans="1:15" ht="12.75">
      <c r="A57" s="28" t="s">
        <v>48</v>
      </c>
      <c r="B57" s="18" t="s">
        <v>6</v>
      </c>
      <c r="C57" s="10">
        <v>5850</v>
      </c>
      <c r="D57" s="10">
        <v>12881</v>
      </c>
      <c r="E57" s="10" t="s">
        <v>37</v>
      </c>
      <c r="F57" s="10">
        <v>0</v>
      </c>
      <c r="G57" s="10" t="s">
        <v>37</v>
      </c>
      <c r="H57" s="10">
        <v>4488</v>
      </c>
      <c r="I57" s="10">
        <v>11639</v>
      </c>
      <c r="J57" s="10">
        <v>17245</v>
      </c>
      <c r="K57" s="10">
        <v>10618</v>
      </c>
      <c r="L57" s="10">
        <v>5607</v>
      </c>
      <c r="M57" s="10" t="s">
        <v>37</v>
      </c>
      <c r="N57" s="10" t="s">
        <v>37</v>
      </c>
      <c r="O57" s="22">
        <v>74874</v>
      </c>
    </row>
    <row r="58" spans="1:15" ht="12.75">
      <c r="A58" s="28"/>
      <c r="B58" s="18" t="s">
        <v>38</v>
      </c>
      <c r="C58" s="10">
        <v>14402</v>
      </c>
      <c r="D58" s="10">
        <v>34477</v>
      </c>
      <c r="E58" s="10" t="s">
        <v>37</v>
      </c>
      <c r="F58" s="10">
        <v>0</v>
      </c>
      <c r="G58" s="10" t="s">
        <v>37</v>
      </c>
      <c r="H58" s="10">
        <v>11988</v>
      </c>
      <c r="I58" s="10">
        <v>48292</v>
      </c>
      <c r="J58" s="10">
        <v>74346</v>
      </c>
      <c r="K58" s="10">
        <v>35586</v>
      </c>
      <c r="L58" s="10">
        <v>18321</v>
      </c>
      <c r="M58" s="10" t="s">
        <v>37</v>
      </c>
      <c r="N58" s="10" t="s">
        <v>37</v>
      </c>
      <c r="O58" s="22">
        <v>261323</v>
      </c>
    </row>
    <row r="59" spans="1:15" ht="38.25">
      <c r="A59" s="28"/>
      <c r="B59" s="18" t="s">
        <v>40</v>
      </c>
      <c r="C59" s="11" t="s">
        <v>56</v>
      </c>
      <c r="D59" s="11" t="s">
        <v>56</v>
      </c>
      <c r="E59" s="11" t="s">
        <v>56</v>
      </c>
      <c r="F59" s="11" t="s">
        <v>56</v>
      </c>
      <c r="G59" s="11" t="s">
        <v>56</v>
      </c>
      <c r="H59" s="11" t="s">
        <v>56</v>
      </c>
      <c r="I59" s="11" t="s">
        <v>56</v>
      </c>
      <c r="J59" s="11" t="s">
        <v>56</v>
      </c>
      <c r="K59" s="11" t="s">
        <v>56</v>
      </c>
      <c r="L59" s="11" t="s">
        <v>56</v>
      </c>
      <c r="M59" s="11" t="s">
        <v>56</v>
      </c>
      <c r="N59" s="11" t="s">
        <v>56</v>
      </c>
      <c r="O59" s="27" t="s">
        <v>56</v>
      </c>
    </row>
    <row r="60" spans="1:15" ht="17.25" customHeight="1">
      <c r="A60" s="28"/>
      <c r="B60" s="18" t="s">
        <v>7</v>
      </c>
      <c r="C60" s="11">
        <v>2.46</v>
      </c>
      <c r="D60" s="11">
        <v>2.68</v>
      </c>
      <c r="E60" s="11" t="s">
        <v>37</v>
      </c>
      <c r="F60" s="11">
        <v>0</v>
      </c>
      <c r="G60" s="11" t="s">
        <v>37</v>
      </c>
      <c r="H60" s="11">
        <v>2.67</v>
      </c>
      <c r="I60" s="11">
        <v>4.15</v>
      </c>
      <c r="J60" s="11">
        <v>4.31</v>
      </c>
      <c r="K60" s="11">
        <v>3.35</v>
      </c>
      <c r="L60" s="11">
        <v>3.27</v>
      </c>
      <c r="M60" s="11" t="s">
        <v>37</v>
      </c>
      <c r="N60" s="11" t="s">
        <v>37</v>
      </c>
      <c r="O60" s="23">
        <v>3.49</v>
      </c>
    </row>
    <row r="61" spans="1:15" ht="12.75">
      <c r="A61" s="28" t="s">
        <v>43</v>
      </c>
      <c r="B61" s="18" t="s">
        <v>6</v>
      </c>
      <c r="C61" s="10" t="s">
        <v>37</v>
      </c>
      <c r="D61" s="10" t="s">
        <v>37</v>
      </c>
      <c r="E61" s="10" t="s">
        <v>37</v>
      </c>
      <c r="F61" s="10">
        <v>0</v>
      </c>
      <c r="G61" s="10" t="s">
        <v>37</v>
      </c>
      <c r="H61" s="10" t="s">
        <v>37</v>
      </c>
      <c r="I61" s="10">
        <v>8224</v>
      </c>
      <c r="J61" s="10">
        <v>8854</v>
      </c>
      <c r="K61" s="10">
        <v>5258</v>
      </c>
      <c r="L61" s="10" t="s">
        <v>37</v>
      </c>
      <c r="M61" s="10" t="s">
        <v>37</v>
      </c>
      <c r="N61" s="10" t="s">
        <v>37</v>
      </c>
      <c r="O61" s="22">
        <v>43150</v>
      </c>
    </row>
    <row r="62" spans="1:15" ht="12.75">
      <c r="A62" s="28"/>
      <c r="B62" s="18" t="s">
        <v>38</v>
      </c>
      <c r="C62" s="10" t="s">
        <v>37</v>
      </c>
      <c r="D62" s="10" t="s">
        <v>37</v>
      </c>
      <c r="E62" s="10" t="s">
        <v>37</v>
      </c>
      <c r="F62" s="10">
        <v>0</v>
      </c>
      <c r="G62" s="10" t="s">
        <v>37</v>
      </c>
      <c r="H62" s="10" t="s">
        <v>37</v>
      </c>
      <c r="I62" s="10">
        <v>18074</v>
      </c>
      <c r="J62" s="10">
        <v>19502</v>
      </c>
      <c r="K62" s="10">
        <v>10384</v>
      </c>
      <c r="L62" s="10" t="s">
        <v>37</v>
      </c>
      <c r="M62" s="10" t="s">
        <v>37</v>
      </c>
      <c r="N62" s="10" t="s">
        <v>37</v>
      </c>
      <c r="O62" s="22">
        <v>86610</v>
      </c>
    </row>
    <row r="63" spans="1:15" ht="39.75" customHeight="1">
      <c r="A63" s="28"/>
      <c r="B63" s="18" t="s">
        <v>40</v>
      </c>
      <c r="C63" s="11" t="s">
        <v>56</v>
      </c>
      <c r="D63" s="11" t="s">
        <v>56</v>
      </c>
      <c r="E63" s="11" t="s">
        <v>56</v>
      </c>
      <c r="F63" s="11" t="s">
        <v>56</v>
      </c>
      <c r="G63" s="11" t="s">
        <v>56</v>
      </c>
      <c r="H63" s="11" t="s">
        <v>56</v>
      </c>
      <c r="I63" s="11" t="s">
        <v>56</v>
      </c>
      <c r="J63" s="11" t="s">
        <v>56</v>
      </c>
      <c r="K63" s="11" t="s">
        <v>56</v>
      </c>
      <c r="L63" s="11" t="s">
        <v>56</v>
      </c>
      <c r="M63" s="11" t="s">
        <v>56</v>
      </c>
      <c r="N63" s="11" t="s">
        <v>56</v>
      </c>
      <c r="O63" s="27" t="s">
        <v>56</v>
      </c>
    </row>
    <row r="64" spans="1:15" ht="21" customHeight="1">
      <c r="A64" s="28"/>
      <c r="B64" s="18" t="s">
        <v>7</v>
      </c>
      <c r="C64" s="11" t="s">
        <v>37</v>
      </c>
      <c r="D64" s="11" t="s">
        <v>37</v>
      </c>
      <c r="E64" s="11" t="s">
        <v>37</v>
      </c>
      <c r="F64" s="11">
        <v>0</v>
      </c>
      <c r="G64" s="11" t="s">
        <v>37</v>
      </c>
      <c r="H64" s="11" t="s">
        <v>37</v>
      </c>
      <c r="I64" s="11">
        <v>2.2</v>
      </c>
      <c r="J64" s="11">
        <v>2.2</v>
      </c>
      <c r="K64" s="11">
        <v>1.97</v>
      </c>
      <c r="L64" s="11" t="s">
        <v>37</v>
      </c>
      <c r="M64" s="11" t="s">
        <v>37</v>
      </c>
      <c r="N64" s="11" t="s">
        <v>37</v>
      </c>
      <c r="O64" s="23">
        <v>2.01</v>
      </c>
    </row>
    <row r="65" spans="1:15" ht="12.75">
      <c r="A65" s="28" t="s">
        <v>49</v>
      </c>
      <c r="B65" s="18" t="s">
        <v>6</v>
      </c>
      <c r="C65" s="10" t="s">
        <v>37</v>
      </c>
      <c r="D65" s="10" t="s">
        <v>37</v>
      </c>
      <c r="E65" s="10" t="s">
        <v>37</v>
      </c>
      <c r="F65" s="10">
        <v>0</v>
      </c>
      <c r="G65" s="10" t="s">
        <v>37</v>
      </c>
      <c r="H65" s="10" t="s">
        <v>37</v>
      </c>
      <c r="I65" s="10">
        <v>4803</v>
      </c>
      <c r="J65" s="10">
        <v>5961</v>
      </c>
      <c r="K65" s="10">
        <v>3216</v>
      </c>
      <c r="L65" s="10" t="s">
        <v>37</v>
      </c>
      <c r="M65" s="10" t="s">
        <v>37</v>
      </c>
      <c r="N65" s="10" t="s">
        <v>37</v>
      </c>
      <c r="O65" s="22">
        <v>31666</v>
      </c>
    </row>
    <row r="66" spans="1:15" ht="12.75">
      <c r="A66" s="28"/>
      <c r="B66" s="18" t="s">
        <v>38</v>
      </c>
      <c r="C66" s="10" t="s">
        <v>37</v>
      </c>
      <c r="D66" s="10" t="s">
        <v>37</v>
      </c>
      <c r="E66" s="10" t="s">
        <v>37</v>
      </c>
      <c r="F66" s="10">
        <v>0</v>
      </c>
      <c r="G66" s="10" t="s">
        <v>37</v>
      </c>
      <c r="H66" s="10" t="s">
        <v>37</v>
      </c>
      <c r="I66" s="10">
        <v>13585</v>
      </c>
      <c r="J66" s="10">
        <v>15388</v>
      </c>
      <c r="K66" s="10">
        <v>6567</v>
      </c>
      <c r="L66" s="10" t="s">
        <v>37</v>
      </c>
      <c r="M66" s="10" t="s">
        <v>37</v>
      </c>
      <c r="N66" s="10" t="s">
        <v>37</v>
      </c>
      <c r="O66" s="22">
        <v>66066</v>
      </c>
    </row>
    <row r="67" spans="1:15" ht="42.75" customHeight="1">
      <c r="A67" s="28"/>
      <c r="B67" s="18" t="s">
        <v>40</v>
      </c>
      <c r="C67" s="11" t="s">
        <v>56</v>
      </c>
      <c r="D67" s="11" t="s">
        <v>56</v>
      </c>
      <c r="E67" s="11" t="s">
        <v>56</v>
      </c>
      <c r="F67" s="11" t="s">
        <v>56</v>
      </c>
      <c r="G67" s="11" t="s">
        <v>56</v>
      </c>
      <c r="H67" s="11" t="s">
        <v>56</v>
      </c>
      <c r="I67" s="11" t="s">
        <v>56</v>
      </c>
      <c r="J67" s="11" t="s">
        <v>56</v>
      </c>
      <c r="K67" s="11" t="s">
        <v>56</v>
      </c>
      <c r="L67" s="11" t="s">
        <v>56</v>
      </c>
      <c r="M67" s="11" t="s">
        <v>56</v>
      </c>
      <c r="N67" s="11" t="s">
        <v>56</v>
      </c>
      <c r="O67" s="27" t="s">
        <v>56</v>
      </c>
    </row>
    <row r="68" spans="1:15" ht="19.5" customHeight="1">
      <c r="A68" s="28"/>
      <c r="B68" s="18" t="s">
        <v>7</v>
      </c>
      <c r="C68" s="11" t="s">
        <v>37</v>
      </c>
      <c r="D68" s="11" t="s">
        <v>37</v>
      </c>
      <c r="E68" s="11" t="s">
        <v>37</v>
      </c>
      <c r="F68" s="11" t="s">
        <v>37</v>
      </c>
      <c r="G68" s="11">
        <v>0</v>
      </c>
      <c r="H68" s="11" t="s">
        <v>37</v>
      </c>
      <c r="I68" s="11" t="s">
        <v>37</v>
      </c>
      <c r="J68" s="11">
        <v>2.83</v>
      </c>
      <c r="K68" s="11">
        <v>2.58</v>
      </c>
      <c r="L68" s="11">
        <v>2.04</v>
      </c>
      <c r="M68" s="11" t="s">
        <v>37</v>
      </c>
      <c r="N68" s="11" t="s">
        <v>37</v>
      </c>
      <c r="O68" s="23">
        <v>2.09</v>
      </c>
    </row>
    <row r="69" spans="1:15" ht="12.75">
      <c r="A69" s="28" t="s">
        <v>30</v>
      </c>
      <c r="B69" s="18" t="s">
        <v>6</v>
      </c>
      <c r="C69" s="10">
        <v>5885</v>
      </c>
      <c r="D69" s="10">
        <v>6541</v>
      </c>
      <c r="E69" s="10" t="s">
        <v>37</v>
      </c>
      <c r="F69" s="10">
        <v>0</v>
      </c>
      <c r="G69" s="10" t="s">
        <v>37</v>
      </c>
      <c r="H69" s="10">
        <v>6495</v>
      </c>
      <c r="I69" s="10">
        <v>24131</v>
      </c>
      <c r="J69" s="10">
        <v>21122</v>
      </c>
      <c r="K69" s="10">
        <v>11837</v>
      </c>
      <c r="L69" s="10">
        <v>4059</v>
      </c>
      <c r="M69" s="10" t="s">
        <v>37</v>
      </c>
      <c r="N69" s="10" t="s">
        <v>37</v>
      </c>
      <c r="O69" s="22">
        <v>84769</v>
      </c>
    </row>
    <row r="70" spans="1:15" ht="12.75">
      <c r="A70" s="28"/>
      <c r="B70" s="18" t="s">
        <v>38</v>
      </c>
      <c r="C70" s="10">
        <v>8158</v>
      </c>
      <c r="D70" s="10">
        <v>10952</v>
      </c>
      <c r="E70" s="10" t="s">
        <v>37</v>
      </c>
      <c r="F70" s="10">
        <v>0</v>
      </c>
      <c r="G70" s="10" t="s">
        <v>37</v>
      </c>
      <c r="H70" s="10">
        <v>11427</v>
      </c>
      <c r="I70" s="10">
        <v>57376</v>
      </c>
      <c r="J70" s="10">
        <v>64978</v>
      </c>
      <c r="K70" s="10">
        <v>26544</v>
      </c>
      <c r="L70" s="10">
        <v>7391</v>
      </c>
      <c r="M70" s="10" t="s">
        <v>37</v>
      </c>
      <c r="N70" s="10" t="s">
        <v>37</v>
      </c>
      <c r="O70" s="22">
        <v>194254</v>
      </c>
    </row>
    <row r="71" spans="1:15" ht="38.25">
      <c r="A71" s="28"/>
      <c r="B71" s="18" t="s">
        <v>40</v>
      </c>
      <c r="C71" s="11">
        <v>30.7</v>
      </c>
      <c r="D71" s="11">
        <v>35.4</v>
      </c>
      <c r="E71" s="11" t="s">
        <v>52</v>
      </c>
      <c r="F71" s="11">
        <v>0</v>
      </c>
      <c r="G71" s="11" t="s">
        <v>52</v>
      </c>
      <c r="H71" s="11" t="s">
        <v>52</v>
      </c>
      <c r="I71" s="11">
        <v>64.97</v>
      </c>
      <c r="J71" s="11">
        <v>72.84</v>
      </c>
      <c r="K71" s="11">
        <v>38.93</v>
      </c>
      <c r="L71" s="11">
        <v>30.7</v>
      </c>
      <c r="M71" s="11" t="s">
        <v>52</v>
      </c>
      <c r="N71" s="11" t="s">
        <v>52</v>
      </c>
      <c r="O71" s="23">
        <f>AVERAGE(C71:N71)</f>
        <v>39.07714285714286</v>
      </c>
    </row>
    <row r="72" spans="1:15" ht="20.25" customHeight="1">
      <c r="A72" s="28"/>
      <c r="B72" s="18" t="s">
        <v>7</v>
      </c>
      <c r="C72" s="11">
        <v>1.39</v>
      </c>
      <c r="D72" s="11">
        <v>1.67</v>
      </c>
      <c r="E72" s="11" t="s">
        <v>37</v>
      </c>
      <c r="F72" s="11">
        <v>0</v>
      </c>
      <c r="G72" s="11" t="s">
        <v>37</v>
      </c>
      <c r="H72" s="11">
        <v>1.76</v>
      </c>
      <c r="I72" s="11">
        <v>2.38</v>
      </c>
      <c r="J72" s="11">
        <v>3.08</v>
      </c>
      <c r="K72" s="11">
        <v>2.24</v>
      </c>
      <c r="L72" s="11">
        <v>1.82</v>
      </c>
      <c r="M72" s="11" t="s">
        <v>37</v>
      </c>
      <c r="N72" s="11" t="s">
        <v>37</v>
      </c>
      <c r="O72" s="23">
        <v>2.29</v>
      </c>
    </row>
    <row r="73" spans="1:15" ht="12.75">
      <c r="A73" s="28" t="s">
        <v>8</v>
      </c>
      <c r="B73" s="18" t="s">
        <v>6</v>
      </c>
      <c r="C73" s="19">
        <v>61983</v>
      </c>
      <c r="D73" s="19">
        <v>70123</v>
      </c>
      <c r="E73" s="19">
        <v>30314</v>
      </c>
      <c r="F73" s="19">
        <v>0</v>
      </c>
      <c r="G73" s="20" t="s">
        <v>37</v>
      </c>
      <c r="H73" s="20" t="s">
        <v>37</v>
      </c>
      <c r="I73" s="19">
        <v>20184</v>
      </c>
      <c r="J73" s="19">
        <v>31154</v>
      </c>
      <c r="K73" s="19">
        <v>30451</v>
      </c>
      <c r="L73" s="19">
        <v>31469</v>
      </c>
      <c r="M73" s="19">
        <v>7143</v>
      </c>
      <c r="N73" s="19">
        <v>12081</v>
      </c>
      <c r="O73" s="22">
        <f>SUM(C73:N73)</f>
        <v>294902</v>
      </c>
    </row>
    <row r="74" spans="1:15" ht="12.75">
      <c r="A74" s="28"/>
      <c r="B74" s="18" t="s">
        <v>38</v>
      </c>
      <c r="C74" s="10">
        <v>109335</v>
      </c>
      <c r="D74" s="10">
        <v>112864</v>
      </c>
      <c r="E74" s="10">
        <v>51584</v>
      </c>
      <c r="F74" s="10">
        <v>0</v>
      </c>
      <c r="G74" s="10" t="s">
        <v>37</v>
      </c>
      <c r="H74" s="10" t="s">
        <v>37</v>
      </c>
      <c r="I74" s="10">
        <v>36191</v>
      </c>
      <c r="J74" s="10">
        <v>55737</v>
      </c>
      <c r="K74" s="10">
        <v>51203</v>
      </c>
      <c r="L74" s="10">
        <v>55809</v>
      </c>
      <c r="M74" s="10">
        <v>12479</v>
      </c>
      <c r="N74" s="10">
        <v>16951</v>
      </c>
      <c r="O74" s="22">
        <v>512255</v>
      </c>
    </row>
    <row r="75" spans="1:15" ht="38.25">
      <c r="A75" s="28"/>
      <c r="B75" s="18" t="s">
        <v>40</v>
      </c>
      <c r="C75" s="11">
        <v>55.05</v>
      </c>
      <c r="D75" s="11">
        <v>58.75</v>
      </c>
      <c r="E75" s="11">
        <v>34.23</v>
      </c>
      <c r="F75" s="11">
        <v>0</v>
      </c>
      <c r="G75" s="11" t="s">
        <v>52</v>
      </c>
      <c r="H75" s="11" t="s">
        <v>52</v>
      </c>
      <c r="I75" s="11">
        <v>47.48</v>
      </c>
      <c r="J75" s="11">
        <v>48.62</v>
      </c>
      <c r="K75" s="11">
        <v>34.14</v>
      </c>
      <c r="L75" s="11">
        <v>33.93</v>
      </c>
      <c r="M75" s="11">
        <v>14.32</v>
      </c>
      <c r="N75" s="11">
        <v>19.58</v>
      </c>
      <c r="O75" s="23">
        <f>AVERAGE(C75:N75)</f>
        <v>34.61</v>
      </c>
    </row>
    <row r="76" spans="1:15" ht="21.75" customHeight="1">
      <c r="A76" s="28"/>
      <c r="B76" s="18" t="s">
        <v>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23"/>
    </row>
    <row r="77" spans="1:15" ht="12.75">
      <c r="A77" s="28" t="s">
        <v>0</v>
      </c>
      <c r="B77" s="18" t="s">
        <v>6</v>
      </c>
      <c r="C77" s="14">
        <v>57050</v>
      </c>
      <c r="D77" s="14">
        <v>150822</v>
      </c>
      <c r="E77" s="14">
        <v>56142</v>
      </c>
      <c r="F77" s="15">
        <v>0</v>
      </c>
      <c r="G77" s="15" t="s">
        <v>37</v>
      </c>
      <c r="H77" s="15" t="s">
        <v>37</v>
      </c>
      <c r="I77" s="14">
        <v>40242</v>
      </c>
      <c r="J77" s="14">
        <v>63284</v>
      </c>
      <c r="K77" s="14">
        <v>55121</v>
      </c>
      <c r="L77" s="14">
        <v>40495</v>
      </c>
      <c r="M77" s="14">
        <v>6656</v>
      </c>
      <c r="N77" s="14">
        <v>14026</v>
      </c>
      <c r="O77" s="22">
        <f>SUM(C77:N77)</f>
        <v>483838</v>
      </c>
    </row>
    <row r="78" spans="1:15" ht="12.75">
      <c r="A78" s="28"/>
      <c r="B78" s="18" t="s">
        <v>38</v>
      </c>
      <c r="C78" s="10">
        <v>271311</v>
      </c>
      <c r="D78" s="10">
        <v>273826</v>
      </c>
      <c r="E78" s="10">
        <v>105553</v>
      </c>
      <c r="F78" s="10">
        <v>0</v>
      </c>
      <c r="G78" s="12" t="s">
        <v>37</v>
      </c>
      <c r="H78" s="12" t="s">
        <v>37</v>
      </c>
      <c r="I78" s="10">
        <v>72749</v>
      </c>
      <c r="J78" s="10">
        <v>110640</v>
      </c>
      <c r="K78" s="10">
        <v>98624</v>
      </c>
      <c r="L78" s="10">
        <v>74448</v>
      </c>
      <c r="M78" s="10">
        <v>11454</v>
      </c>
      <c r="N78" s="10">
        <v>23286</v>
      </c>
      <c r="O78" s="22">
        <v>1062097</v>
      </c>
    </row>
    <row r="79" spans="1:15" ht="38.25">
      <c r="A79" s="28"/>
      <c r="B79" s="18" t="s">
        <v>40</v>
      </c>
      <c r="C79" s="11">
        <v>60.05</v>
      </c>
      <c r="D79" s="11">
        <v>65.58</v>
      </c>
      <c r="E79" s="11">
        <v>36.65</v>
      </c>
      <c r="F79" s="11">
        <v>0</v>
      </c>
      <c r="G79" s="12" t="s">
        <v>52</v>
      </c>
      <c r="H79" s="12" t="s">
        <v>52</v>
      </c>
      <c r="I79" s="12">
        <v>35.35</v>
      </c>
      <c r="J79" s="12">
        <v>42.41</v>
      </c>
      <c r="K79" s="12">
        <v>37.51</v>
      </c>
      <c r="L79" s="12">
        <v>29.65</v>
      </c>
      <c r="M79" s="12">
        <v>10.44</v>
      </c>
      <c r="N79" s="11">
        <v>17.89</v>
      </c>
      <c r="O79" s="23">
        <f>AVERAGE(C79:N79)</f>
        <v>33.553</v>
      </c>
    </row>
    <row r="80" spans="1:15" ht="18.75" customHeight="1">
      <c r="A80" s="28"/>
      <c r="B80" s="18" t="s">
        <v>7</v>
      </c>
      <c r="C80" s="11">
        <v>1.73</v>
      </c>
      <c r="D80" s="11">
        <v>1.82</v>
      </c>
      <c r="E80" s="11">
        <v>1.88</v>
      </c>
      <c r="F80" s="11">
        <v>0</v>
      </c>
      <c r="G80" s="12" t="s">
        <v>52</v>
      </c>
      <c r="H80" s="12" t="s">
        <v>52</v>
      </c>
      <c r="I80" s="12">
        <v>1.81</v>
      </c>
      <c r="J80" s="12">
        <v>1.75</v>
      </c>
      <c r="K80" s="12">
        <v>1.79</v>
      </c>
      <c r="L80" s="12">
        <v>1.84</v>
      </c>
      <c r="M80" s="12">
        <v>1.72</v>
      </c>
      <c r="N80" s="11">
        <v>1.66</v>
      </c>
      <c r="O80" s="23"/>
    </row>
    <row r="81" spans="1:15" ht="12.75">
      <c r="A81" s="28" t="s">
        <v>32</v>
      </c>
      <c r="B81" s="18" t="s">
        <v>6</v>
      </c>
      <c r="C81" s="14">
        <v>27972</v>
      </c>
      <c r="D81" s="14">
        <v>34710</v>
      </c>
      <c r="E81" s="14">
        <v>9035</v>
      </c>
      <c r="F81" s="15">
        <v>0</v>
      </c>
      <c r="G81" s="15" t="s">
        <v>37</v>
      </c>
      <c r="H81" s="15" t="s">
        <v>37</v>
      </c>
      <c r="I81" s="15" t="s">
        <v>37</v>
      </c>
      <c r="J81" s="15" t="s">
        <v>37</v>
      </c>
      <c r="K81" s="15" t="s">
        <v>37</v>
      </c>
      <c r="L81" s="15" t="s">
        <v>37</v>
      </c>
      <c r="M81" s="15" t="s">
        <v>37</v>
      </c>
      <c r="N81" s="14">
        <v>7506</v>
      </c>
      <c r="O81" s="22">
        <f>SUM(C81:N81)</f>
        <v>79223</v>
      </c>
    </row>
    <row r="82" spans="1:15" ht="12.75">
      <c r="A82" s="28"/>
      <c r="B82" s="18" t="s">
        <v>38</v>
      </c>
      <c r="C82" s="10">
        <v>61467</v>
      </c>
      <c r="D82" s="10">
        <v>74231</v>
      </c>
      <c r="E82" s="10">
        <v>21936</v>
      </c>
      <c r="F82" s="10">
        <v>0</v>
      </c>
      <c r="G82" s="10" t="s">
        <v>37</v>
      </c>
      <c r="H82" s="10" t="s">
        <v>37</v>
      </c>
      <c r="I82" s="10" t="s">
        <v>37</v>
      </c>
      <c r="J82" s="10" t="s">
        <v>37</v>
      </c>
      <c r="K82" s="10" t="s">
        <v>37</v>
      </c>
      <c r="L82" s="10" t="s">
        <v>37</v>
      </c>
      <c r="M82" s="10" t="s">
        <v>37</v>
      </c>
      <c r="N82" s="10">
        <v>16327</v>
      </c>
      <c r="O82" s="22">
        <v>187748</v>
      </c>
    </row>
    <row r="83" spans="1:15" ht="38.25">
      <c r="A83" s="28"/>
      <c r="B83" s="18" t="s">
        <v>40</v>
      </c>
      <c r="C83" s="12" t="s">
        <v>56</v>
      </c>
      <c r="D83" s="11" t="s">
        <v>56</v>
      </c>
      <c r="E83" s="11" t="s">
        <v>56</v>
      </c>
      <c r="F83" s="11" t="s">
        <v>56</v>
      </c>
      <c r="G83" s="11" t="s">
        <v>56</v>
      </c>
      <c r="H83" s="11" t="s">
        <v>56</v>
      </c>
      <c r="I83" s="11" t="s">
        <v>56</v>
      </c>
      <c r="J83" s="11" t="s">
        <v>56</v>
      </c>
      <c r="K83" s="11" t="s">
        <v>56</v>
      </c>
      <c r="L83" s="11" t="s">
        <v>56</v>
      </c>
      <c r="M83" s="12" t="s">
        <v>56</v>
      </c>
      <c r="N83" s="12" t="s">
        <v>56</v>
      </c>
      <c r="O83" s="27" t="s">
        <v>56</v>
      </c>
    </row>
    <row r="84" spans="1:15" ht="17.25" customHeight="1">
      <c r="A84" s="28"/>
      <c r="B84" s="18" t="s">
        <v>7</v>
      </c>
      <c r="C84" s="12"/>
      <c r="D84" s="11"/>
      <c r="E84" s="11"/>
      <c r="F84" s="11"/>
      <c r="G84" s="11"/>
      <c r="H84" s="11"/>
      <c r="I84" s="11"/>
      <c r="J84" s="11"/>
      <c r="K84" s="11"/>
      <c r="L84" s="11"/>
      <c r="M84" s="12"/>
      <c r="N84" s="12"/>
      <c r="O84" s="23"/>
    </row>
    <row r="85" spans="1:15" ht="17.25" customHeight="1">
      <c r="A85" s="28" t="s">
        <v>51</v>
      </c>
      <c r="B85" s="18" t="s">
        <v>6</v>
      </c>
      <c r="C85" s="16">
        <v>8369</v>
      </c>
      <c r="D85" s="17" t="s">
        <v>37</v>
      </c>
      <c r="E85" s="16" t="s">
        <v>37</v>
      </c>
      <c r="F85" s="16">
        <v>0</v>
      </c>
      <c r="G85" s="16" t="s">
        <v>37</v>
      </c>
      <c r="H85" s="16" t="s">
        <v>37</v>
      </c>
      <c r="I85" s="16" t="s">
        <v>37</v>
      </c>
      <c r="J85" s="16" t="s">
        <v>37</v>
      </c>
      <c r="K85" s="17">
        <v>7802</v>
      </c>
      <c r="L85" s="17">
        <v>7646</v>
      </c>
      <c r="M85" s="17" t="s">
        <v>37</v>
      </c>
      <c r="N85" s="17" t="s">
        <v>37</v>
      </c>
      <c r="O85" s="22">
        <v>64656</v>
      </c>
    </row>
    <row r="86" spans="1:15" ht="17.25" customHeight="1">
      <c r="A86" s="28"/>
      <c r="B86" s="18" t="s">
        <v>38</v>
      </c>
      <c r="C86" s="12">
        <v>15373</v>
      </c>
      <c r="D86" s="12" t="s">
        <v>37</v>
      </c>
      <c r="E86" s="12" t="s">
        <v>37</v>
      </c>
      <c r="F86" s="10">
        <v>0</v>
      </c>
      <c r="G86" s="10" t="s">
        <v>37</v>
      </c>
      <c r="H86" s="10" t="s">
        <v>37</v>
      </c>
      <c r="I86" s="10" t="s">
        <v>37</v>
      </c>
      <c r="J86" s="10" t="s">
        <v>37</v>
      </c>
      <c r="K86" s="10">
        <v>14065</v>
      </c>
      <c r="L86" s="10">
        <v>13200</v>
      </c>
      <c r="M86" s="12" t="s">
        <v>37</v>
      </c>
      <c r="N86" s="12" t="s">
        <v>37</v>
      </c>
      <c r="O86" s="22">
        <v>114768</v>
      </c>
    </row>
    <row r="87" spans="1:15" ht="36" customHeight="1">
      <c r="A87" s="28"/>
      <c r="B87" s="18" t="s">
        <v>40</v>
      </c>
      <c r="C87" s="12" t="s">
        <v>56</v>
      </c>
      <c r="D87" s="12" t="s">
        <v>56</v>
      </c>
      <c r="E87" s="12" t="s">
        <v>56</v>
      </c>
      <c r="F87" s="11" t="s">
        <v>56</v>
      </c>
      <c r="G87" s="11" t="s">
        <v>56</v>
      </c>
      <c r="H87" s="11" t="s">
        <v>56</v>
      </c>
      <c r="I87" s="11" t="s">
        <v>56</v>
      </c>
      <c r="J87" s="11" t="s">
        <v>56</v>
      </c>
      <c r="K87" s="11" t="s">
        <v>56</v>
      </c>
      <c r="L87" s="11" t="s">
        <v>56</v>
      </c>
      <c r="M87" s="12" t="s">
        <v>56</v>
      </c>
      <c r="N87" s="12" t="s">
        <v>56</v>
      </c>
      <c r="O87" s="27" t="s">
        <v>56</v>
      </c>
    </row>
    <row r="88" spans="1:15" ht="17.25" customHeight="1">
      <c r="A88" s="28"/>
      <c r="B88" s="18" t="s">
        <v>7</v>
      </c>
      <c r="C88" s="12">
        <v>1.84</v>
      </c>
      <c r="D88" s="12" t="s">
        <v>37</v>
      </c>
      <c r="E88" s="12" t="s">
        <v>37</v>
      </c>
      <c r="F88" s="11">
        <v>0</v>
      </c>
      <c r="G88" s="11" t="s">
        <v>37</v>
      </c>
      <c r="H88" s="11" t="s">
        <v>37</v>
      </c>
      <c r="I88" s="11" t="s">
        <v>37</v>
      </c>
      <c r="J88" s="11" t="s">
        <v>37</v>
      </c>
      <c r="K88" s="11">
        <v>1.8</v>
      </c>
      <c r="L88" s="11">
        <v>1.73</v>
      </c>
      <c r="M88" s="12" t="s">
        <v>37</v>
      </c>
      <c r="N88" s="12" t="s">
        <v>37</v>
      </c>
      <c r="O88" s="23">
        <v>1.78</v>
      </c>
    </row>
    <row r="89" spans="1:15" ht="12.75">
      <c r="A89" s="28" t="s">
        <v>44</v>
      </c>
      <c r="B89" s="18" t="s">
        <v>6</v>
      </c>
      <c r="C89" s="10" t="s">
        <v>37</v>
      </c>
      <c r="D89" s="10" t="s">
        <v>37</v>
      </c>
      <c r="E89" s="10" t="s">
        <v>37</v>
      </c>
      <c r="F89" s="10">
        <v>0</v>
      </c>
      <c r="G89" s="10" t="s">
        <v>37</v>
      </c>
      <c r="H89" s="10" t="s">
        <v>37</v>
      </c>
      <c r="I89" s="10">
        <v>3766</v>
      </c>
      <c r="J89" s="10">
        <v>5041</v>
      </c>
      <c r="K89" s="10">
        <v>2271</v>
      </c>
      <c r="L89" s="10" t="s">
        <v>37</v>
      </c>
      <c r="M89" s="10" t="s">
        <v>37</v>
      </c>
      <c r="N89" s="10" t="s">
        <v>37</v>
      </c>
      <c r="O89" s="22">
        <v>21933</v>
      </c>
    </row>
    <row r="90" spans="1:15" ht="12.75">
      <c r="A90" s="28"/>
      <c r="B90" s="18" t="s">
        <v>38</v>
      </c>
      <c r="C90" s="10" t="s">
        <v>37</v>
      </c>
      <c r="D90" s="10" t="s">
        <v>37</v>
      </c>
      <c r="E90" s="10" t="s">
        <v>37</v>
      </c>
      <c r="F90" s="10">
        <v>0</v>
      </c>
      <c r="G90" s="10" t="s">
        <v>37</v>
      </c>
      <c r="H90" s="10" t="s">
        <v>37</v>
      </c>
      <c r="I90" s="10">
        <v>9998</v>
      </c>
      <c r="J90" s="10">
        <v>15121</v>
      </c>
      <c r="K90" s="10">
        <v>5204</v>
      </c>
      <c r="L90" s="10" t="s">
        <v>37</v>
      </c>
      <c r="M90" s="10" t="s">
        <v>37</v>
      </c>
      <c r="N90" s="10" t="s">
        <v>37</v>
      </c>
      <c r="O90" s="22">
        <v>53584</v>
      </c>
    </row>
    <row r="91" spans="1:15" ht="38.25">
      <c r="A91" s="28"/>
      <c r="B91" s="18" t="s">
        <v>40</v>
      </c>
      <c r="C91" s="11" t="s">
        <v>56</v>
      </c>
      <c r="D91" s="11" t="s">
        <v>56</v>
      </c>
      <c r="E91" s="11" t="s">
        <v>56</v>
      </c>
      <c r="F91" s="11" t="s">
        <v>56</v>
      </c>
      <c r="G91" s="11" t="s">
        <v>56</v>
      </c>
      <c r="H91" s="11" t="s">
        <v>56</v>
      </c>
      <c r="I91" s="11" t="s">
        <v>56</v>
      </c>
      <c r="J91" s="11" t="s">
        <v>56</v>
      </c>
      <c r="K91" s="11" t="s">
        <v>56</v>
      </c>
      <c r="L91" s="11" t="s">
        <v>56</v>
      </c>
      <c r="M91" s="11" t="s">
        <v>56</v>
      </c>
      <c r="N91" s="11" t="s">
        <v>56</v>
      </c>
      <c r="O91" s="27" t="s">
        <v>56</v>
      </c>
    </row>
    <row r="92" spans="1:15" ht="16.5" customHeight="1">
      <c r="A92" s="28"/>
      <c r="B92" s="18" t="s">
        <v>7</v>
      </c>
      <c r="C92" s="11" t="s">
        <v>37</v>
      </c>
      <c r="D92" s="11" t="s">
        <v>37</v>
      </c>
      <c r="E92" s="11" t="s">
        <v>37</v>
      </c>
      <c r="F92" s="11">
        <v>0</v>
      </c>
      <c r="G92" s="11" t="s">
        <v>37</v>
      </c>
      <c r="H92" s="11" t="s">
        <v>37</v>
      </c>
      <c r="I92" s="11">
        <v>2.65</v>
      </c>
      <c r="J92" s="11">
        <v>3</v>
      </c>
      <c r="K92" s="11">
        <v>2.29</v>
      </c>
      <c r="L92" s="11" t="s">
        <v>37</v>
      </c>
      <c r="M92" s="11" t="s">
        <v>37</v>
      </c>
      <c r="N92" s="11" t="s">
        <v>37</v>
      </c>
      <c r="O92" s="23">
        <v>2.44</v>
      </c>
    </row>
    <row r="93" spans="1:15" ht="12.75">
      <c r="A93" s="28" t="s">
        <v>50</v>
      </c>
      <c r="B93" s="18" t="s">
        <v>6</v>
      </c>
      <c r="C93" s="16">
        <v>7148</v>
      </c>
      <c r="D93" s="17">
        <v>8876</v>
      </c>
      <c r="E93" s="16" t="s">
        <v>37</v>
      </c>
      <c r="F93" s="16">
        <v>0</v>
      </c>
      <c r="G93" s="16" t="s">
        <v>37</v>
      </c>
      <c r="H93" s="16" t="s">
        <v>37</v>
      </c>
      <c r="I93" s="16" t="s">
        <v>37</v>
      </c>
      <c r="J93" s="16" t="s">
        <v>37</v>
      </c>
      <c r="K93" s="17">
        <v>6641</v>
      </c>
      <c r="L93" s="17">
        <v>6227</v>
      </c>
      <c r="M93" s="17">
        <v>7269</v>
      </c>
      <c r="N93" s="17">
        <v>3621</v>
      </c>
      <c r="O93" s="22">
        <v>58384</v>
      </c>
    </row>
    <row r="94" spans="1:15" ht="12.75">
      <c r="A94" s="28"/>
      <c r="B94" s="18" t="s">
        <v>38</v>
      </c>
      <c r="C94" s="10">
        <v>11106</v>
      </c>
      <c r="D94" s="10">
        <v>14611</v>
      </c>
      <c r="E94" s="10" t="s">
        <v>37</v>
      </c>
      <c r="F94" s="10">
        <v>0</v>
      </c>
      <c r="G94" s="10" t="s">
        <v>37</v>
      </c>
      <c r="H94" s="10" t="s">
        <v>37</v>
      </c>
      <c r="I94" s="10" t="s">
        <v>37</v>
      </c>
      <c r="J94" s="10" t="s">
        <v>37</v>
      </c>
      <c r="K94" s="10">
        <v>11177</v>
      </c>
      <c r="L94" s="10">
        <v>10531</v>
      </c>
      <c r="M94" s="10">
        <v>9411</v>
      </c>
      <c r="N94" s="10">
        <v>5330</v>
      </c>
      <c r="O94" s="22">
        <v>94116</v>
      </c>
    </row>
    <row r="95" spans="1:15" ht="38.25">
      <c r="A95" s="28"/>
      <c r="B95" s="18" t="s">
        <v>40</v>
      </c>
      <c r="C95" s="11" t="s">
        <v>56</v>
      </c>
      <c r="D95" s="11" t="s">
        <v>56</v>
      </c>
      <c r="E95" s="11" t="s">
        <v>56</v>
      </c>
      <c r="F95" s="11" t="s">
        <v>56</v>
      </c>
      <c r="G95" s="11" t="s">
        <v>56</v>
      </c>
      <c r="H95" s="11" t="s">
        <v>56</v>
      </c>
      <c r="I95" s="11" t="s">
        <v>56</v>
      </c>
      <c r="J95" s="11" t="s">
        <v>56</v>
      </c>
      <c r="K95" s="11" t="s">
        <v>56</v>
      </c>
      <c r="L95" s="11" t="s">
        <v>56</v>
      </c>
      <c r="M95" s="11" t="s">
        <v>56</v>
      </c>
      <c r="N95" s="11" t="s">
        <v>56</v>
      </c>
      <c r="O95" s="27" t="s">
        <v>56</v>
      </c>
    </row>
    <row r="96" spans="1:15" ht="17.25" customHeight="1">
      <c r="A96" s="28"/>
      <c r="B96" s="18" t="s">
        <v>7</v>
      </c>
      <c r="C96" s="11">
        <v>1.55</v>
      </c>
      <c r="D96" s="11">
        <v>1.65</v>
      </c>
      <c r="E96" s="11" t="s">
        <v>37</v>
      </c>
      <c r="F96" s="11">
        <v>0</v>
      </c>
      <c r="G96" s="11" t="s">
        <v>37</v>
      </c>
      <c r="H96" s="11" t="s">
        <v>37</v>
      </c>
      <c r="I96" s="11" t="s">
        <v>37</v>
      </c>
      <c r="J96" s="11" t="s">
        <v>37</v>
      </c>
      <c r="K96" s="11">
        <v>1.68</v>
      </c>
      <c r="L96" s="11">
        <v>1.69</v>
      </c>
      <c r="M96" s="11">
        <v>1.29</v>
      </c>
      <c r="N96" s="11">
        <v>1.58</v>
      </c>
      <c r="O96" s="23">
        <v>1.61</v>
      </c>
    </row>
    <row r="97" spans="1:15" ht="12.75">
      <c r="A97" s="28" t="s">
        <v>33</v>
      </c>
      <c r="B97" s="18" t="s">
        <v>6</v>
      </c>
      <c r="C97" s="16">
        <v>7148</v>
      </c>
      <c r="D97" s="17">
        <v>8876</v>
      </c>
      <c r="E97" s="16" t="s">
        <v>37</v>
      </c>
      <c r="F97" s="16">
        <v>0</v>
      </c>
      <c r="G97" s="16" t="s">
        <v>37</v>
      </c>
      <c r="H97" s="16" t="s">
        <v>37</v>
      </c>
      <c r="I97" s="16" t="s">
        <v>37</v>
      </c>
      <c r="J97" s="16" t="s">
        <v>37</v>
      </c>
      <c r="K97" s="17">
        <v>6641</v>
      </c>
      <c r="L97" s="17">
        <v>6227</v>
      </c>
      <c r="M97" s="17">
        <v>7269</v>
      </c>
      <c r="N97" s="17">
        <v>3621</v>
      </c>
      <c r="O97" s="22">
        <f>SUM(C97:N97)</f>
        <v>39782</v>
      </c>
    </row>
    <row r="98" spans="1:15" ht="12.75">
      <c r="A98" s="28"/>
      <c r="B98" s="18" t="s">
        <v>38</v>
      </c>
      <c r="C98" s="10">
        <v>7345</v>
      </c>
      <c r="D98" s="10">
        <v>9837</v>
      </c>
      <c r="E98" s="10">
        <v>3699</v>
      </c>
      <c r="F98" s="10">
        <v>0</v>
      </c>
      <c r="G98" s="10" t="s">
        <v>37</v>
      </c>
      <c r="H98" s="10" t="s">
        <v>37</v>
      </c>
      <c r="I98" s="10">
        <v>4395</v>
      </c>
      <c r="J98" s="10">
        <v>7845</v>
      </c>
      <c r="K98" s="10">
        <v>6809</v>
      </c>
      <c r="L98" s="10">
        <v>6127</v>
      </c>
      <c r="M98" s="10" t="s">
        <v>37</v>
      </c>
      <c r="N98" s="10">
        <v>1456</v>
      </c>
      <c r="O98" s="22">
        <v>49369</v>
      </c>
    </row>
    <row r="99" spans="1:15" ht="38.25">
      <c r="A99" s="28"/>
      <c r="B99" s="18" t="s">
        <v>40</v>
      </c>
      <c r="C99" s="11" t="s">
        <v>56</v>
      </c>
      <c r="D99" s="11" t="s">
        <v>56</v>
      </c>
      <c r="E99" s="11" t="s">
        <v>56</v>
      </c>
      <c r="F99" s="11" t="s">
        <v>56</v>
      </c>
      <c r="G99" s="11" t="s">
        <v>56</v>
      </c>
      <c r="H99" s="11" t="s">
        <v>56</v>
      </c>
      <c r="I99" s="11" t="s">
        <v>56</v>
      </c>
      <c r="J99" s="11" t="s">
        <v>56</v>
      </c>
      <c r="K99" s="11" t="s">
        <v>56</v>
      </c>
      <c r="L99" s="11" t="s">
        <v>56</v>
      </c>
      <c r="M99" s="11" t="s">
        <v>56</v>
      </c>
      <c r="N99" s="11" t="s">
        <v>56</v>
      </c>
      <c r="O99" s="27" t="s">
        <v>56</v>
      </c>
    </row>
    <row r="100" spans="1:15" ht="22.5" customHeight="1">
      <c r="A100" s="28"/>
      <c r="B100" s="18" t="s">
        <v>7</v>
      </c>
      <c r="C100" s="11">
        <v>1.66</v>
      </c>
      <c r="D100" s="11">
        <v>1.6</v>
      </c>
      <c r="E100" s="11">
        <v>1.58</v>
      </c>
      <c r="F100" s="11">
        <v>0</v>
      </c>
      <c r="G100" s="11" t="s">
        <v>37</v>
      </c>
      <c r="H100" s="11" t="s">
        <v>37</v>
      </c>
      <c r="I100" s="11">
        <v>1.66</v>
      </c>
      <c r="J100" s="11">
        <v>1.81</v>
      </c>
      <c r="K100" s="11">
        <v>1.67</v>
      </c>
      <c r="L100" s="11">
        <v>1.67</v>
      </c>
      <c r="M100" s="11" t="s">
        <v>37</v>
      </c>
      <c r="N100" s="11">
        <v>1.44</v>
      </c>
      <c r="O100" s="23">
        <v>1.65</v>
      </c>
    </row>
    <row r="101" spans="1:15" ht="12.75">
      <c r="A101" s="28" t="s">
        <v>34</v>
      </c>
      <c r="B101" s="18" t="s">
        <v>6</v>
      </c>
      <c r="C101" s="10">
        <v>98278</v>
      </c>
      <c r="D101" s="10">
        <v>97795</v>
      </c>
      <c r="E101" s="12">
        <v>44993</v>
      </c>
      <c r="F101" s="10">
        <v>0</v>
      </c>
      <c r="G101" s="10" t="s">
        <v>37</v>
      </c>
      <c r="H101" s="10" t="s">
        <v>37</v>
      </c>
      <c r="I101" s="10">
        <v>42521</v>
      </c>
      <c r="J101" s="10">
        <v>54815</v>
      </c>
      <c r="K101" s="10">
        <v>34429</v>
      </c>
      <c r="L101" s="10">
        <v>31819</v>
      </c>
      <c r="M101" s="10">
        <v>17973</v>
      </c>
      <c r="N101" s="10">
        <v>22245</v>
      </c>
      <c r="O101" s="22">
        <v>456977</v>
      </c>
    </row>
    <row r="102" spans="1:15" ht="12.75">
      <c r="A102" s="28"/>
      <c r="B102" s="18" t="s">
        <v>38</v>
      </c>
      <c r="C102" s="10">
        <v>180730</v>
      </c>
      <c r="D102" s="10">
        <v>194757</v>
      </c>
      <c r="E102" s="10">
        <v>85299</v>
      </c>
      <c r="F102" s="10">
        <v>0</v>
      </c>
      <c r="G102" s="10" t="s">
        <v>37</v>
      </c>
      <c r="H102" s="10" t="s">
        <v>37</v>
      </c>
      <c r="I102" s="10">
        <v>90451</v>
      </c>
      <c r="J102" s="10">
        <v>122517</v>
      </c>
      <c r="K102" s="10">
        <v>72290</v>
      </c>
      <c r="L102" s="10">
        <v>59669</v>
      </c>
      <c r="M102" s="10">
        <v>28537</v>
      </c>
      <c r="N102" s="10">
        <v>35311</v>
      </c>
      <c r="O102" s="22">
        <v>888973</v>
      </c>
    </row>
    <row r="103" spans="1:15" ht="35.25" customHeight="1">
      <c r="A103" s="28"/>
      <c r="B103" s="18" t="s">
        <v>40</v>
      </c>
      <c r="C103" s="12">
        <v>62.25</v>
      </c>
      <c r="D103" s="12">
        <v>72.53</v>
      </c>
      <c r="E103" s="11">
        <v>39.46</v>
      </c>
      <c r="F103" s="11">
        <v>0</v>
      </c>
      <c r="G103" s="11" t="s">
        <v>52</v>
      </c>
      <c r="H103" s="11" t="s">
        <v>52</v>
      </c>
      <c r="I103" s="11">
        <v>36.2</v>
      </c>
      <c r="J103" s="11">
        <v>41.09</v>
      </c>
      <c r="K103" s="11">
        <v>29.22</v>
      </c>
      <c r="L103" s="11">
        <v>25.81</v>
      </c>
      <c r="M103" s="11">
        <v>16.09</v>
      </c>
      <c r="N103" s="11">
        <v>18.26</v>
      </c>
      <c r="O103" s="23">
        <f>AVERAGE(C103:N103)</f>
        <v>34.090999999999994</v>
      </c>
    </row>
    <row r="104" spans="1:15" ht="18" customHeight="1">
      <c r="A104" s="28"/>
      <c r="B104" s="18" t="s">
        <v>7</v>
      </c>
      <c r="C104" s="12">
        <v>1.84</v>
      </c>
      <c r="D104" s="12">
        <v>1.99</v>
      </c>
      <c r="E104" s="11">
        <v>1.9</v>
      </c>
      <c r="F104" s="11">
        <v>0</v>
      </c>
      <c r="G104" s="11" t="s">
        <v>37</v>
      </c>
      <c r="H104" s="11" t="s">
        <v>37</v>
      </c>
      <c r="I104" s="11">
        <v>2.13</v>
      </c>
      <c r="J104" s="11">
        <v>2.24</v>
      </c>
      <c r="K104" s="11">
        <v>2.1</v>
      </c>
      <c r="L104" s="11">
        <v>1.88</v>
      </c>
      <c r="M104" s="12">
        <v>1.59</v>
      </c>
      <c r="N104" s="12">
        <v>1.59</v>
      </c>
      <c r="O104" s="23">
        <v>1.95</v>
      </c>
    </row>
    <row r="105" spans="1:15" ht="12.75">
      <c r="A105" s="28" t="s">
        <v>1</v>
      </c>
      <c r="B105" s="18" t="s">
        <v>6</v>
      </c>
      <c r="C105" s="10">
        <v>37996</v>
      </c>
      <c r="D105" s="10">
        <v>47280</v>
      </c>
      <c r="E105" s="10">
        <v>21780</v>
      </c>
      <c r="F105" s="10">
        <v>0</v>
      </c>
      <c r="G105" s="10" t="s">
        <v>37</v>
      </c>
      <c r="H105" s="10" t="s">
        <v>37</v>
      </c>
      <c r="I105" s="10">
        <v>38745</v>
      </c>
      <c r="J105" s="10">
        <v>52484</v>
      </c>
      <c r="K105" s="10">
        <v>21273</v>
      </c>
      <c r="L105" s="10">
        <v>15573</v>
      </c>
      <c r="M105" s="10">
        <v>7850</v>
      </c>
      <c r="N105" s="10">
        <v>9313</v>
      </c>
      <c r="O105" s="22">
        <v>254991</v>
      </c>
    </row>
    <row r="106" spans="1:15" ht="12.75">
      <c r="A106" s="28"/>
      <c r="B106" s="18" t="s">
        <v>38</v>
      </c>
      <c r="C106" s="10">
        <v>123699</v>
      </c>
      <c r="D106" s="10">
        <v>141190</v>
      </c>
      <c r="E106" s="10">
        <v>75202</v>
      </c>
      <c r="F106" s="10">
        <v>0</v>
      </c>
      <c r="G106" s="10" t="s">
        <v>37</v>
      </c>
      <c r="H106" s="10" t="s">
        <v>37</v>
      </c>
      <c r="I106" s="10">
        <v>122992</v>
      </c>
      <c r="J106" s="10">
        <v>185019</v>
      </c>
      <c r="K106" s="10">
        <v>68473</v>
      </c>
      <c r="L106" s="10">
        <v>38743</v>
      </c>
      <c r="M106" s="10">
        <v>19692</v>
      </c>
      <c r="N106" s="10">
        <v>20741</v>
      </c>
      <c r="O106" s="22">
        <v>801191</v>
      </c>
    </row>
    <row r="107" spans="1:15" ht="38.25">
      <c r="A107" s="28"/>
      <c r="B107" s="18" t="s">
        <v>40</v>
      </c>
      <c r="C107" s="11">
        <v>56.44</v>
      </c>
      <c r="D107" s="11">
        <v>56.2</v>
      </c>
      <c r="E107" s="11">
        <v>37.44</v>
      </c>
      <c r="F107" s="11">
        <v>0</v>
      </c>
      <c r="G107" s="11" t="s">
        <v>52</v>
      </c>
      <c r="H107" s="11" t="s">
        <v>52</v>
      </c>
      <c r="I107" s="11">
        <v>43.85</v>
      </c>
      <c r="J107" s="11">
        <v>54.34</v>
      </c>
      <c r="K107" s="11">
        <v>26.86</v>
      </c>
      <c r="L107" s="11">
        <v>25.24</v>
      </c>
      <c r="M107" s="11">
        <v>18.13</v>
      </c>
      <c r="N107" s="11">
        <v>19.86</v>
      </c>
      <c r="O107" s="23">
        <f>AVERAGE(C107:N107)</f>
        <v>33.836</v>
      </c>
    </row>
    <row r="108" spans="1:15" ht="14.25" customHeight="1">
      <c r="A108" s="28"/>
      <c r="B108" s="18" t="s">
        <v>7</v>
      </c>
      <c r="C108" s="11">
        <v>3.25</v>
      </c>
      <c r="D108" s="11">
        <v>2.99</v>
      </c>
      <c r="E108" s="11">
        <v>3.45</v>
      </c>
      <c r="F108" s="11">
        <v>0</v>
      </c>
      <c r="G108" s="11" t="s">
        <v>37</v>
      </c>
      <c r="H108" s="11" t="s">
        <v>37</v>
      </c>
      <c r="I108" s="11">
        <v>3.17</v>
      </c>
      <c r="J108" s="11">
        <v>3.53</v>
      </c>
      <c r="K108" s="11">
        <v>3.22</v>
      </c>
      <c r="L108" s="11">
        <v>2.49</v>
      </c>
      <c r="M108" s="11">
        <v>2.51</v>
      </c>
      <c r="N108" s="11">
        <v>2.23</v>
      </c>
      <c r="O108" s="23">
        <v>3.14</v>
      </c>
    </row>
    <row r="109" spans="1:15" ht="12.75">
      <c r="A109" s="28" t="s">
        <v>35</v>
      </c>
      <c r="B109" s="18" t="s">
        <v>6</v>
      </c>
      <c r="C109" s="10">
        <v>10320</v>
      </c>
      <c r="D109" s="10">
        <v>15104</v>
      </c>
      <c r="E109" s="10">
        <v>7737</v>
      </c>
      <c r="F109" s="10">
        <v>0</v>
      </c>
      <c r="G109" s="10" t="s">
        <v>37</v>
      </c>
      <c r="H109" s="10" t="s">
        <v>37</v>
      </c>
      <c r="I109" s="10">
        <v>10746</v>
      </c>
      <c r="J109" s="10">
        <v>20725</v>
      </c>
      <c r="K109" s="10">
        <v>9370</v>
      </c>
      <c r="L109" s="10">
        <v>6126</v>
      </c>
      <c r="M109" s="10" t="s">
        <v>37</v>
      </c>
      <c r="N109" s="10" t="s">
        <v>37</v>
      </c>
      <c r="O109" s="22">
        <v>81050</v>
      </c>
    </row>
    <row r="110" spans="1:15" ht="12.75">
      <c r="A110" s="28"/>
      <c r="B110" s="18" t="s">
        <v>38</v>
      </c>
      <c r="C110" s="10">
        <v>54943</v>
      </c>
      <c r="D110" s="10">
        <v>62447</v>
      </c>
      <c r="E110" s="10">
        <v>28939</v>
      </c>
      <c r="F110" s="10">
        <v>0</v>
      </c>
      <c r="G110" s="10" t="s">
        <v>37</v>
      </c>
      <c r="H110" s="10" t="s">
        <v>37</v>
      </c>
      <c r="I110" s="10">
        <v>31723</v>
      </c>
      <c r="J110" s="10">
        <v>64132</v>
      </c>
      <c r="K110" s="10">
        <v>26796</v>
      </c>
      <c r="L110" s="10">
        <v>13867</v>
      </c>
      <c r="M110" s="10" t="s">
        <v>37</v>
      </c>
      <c r="N110" s="10" t="s">
        <v>37</v>
      </c>
      <c r="O110" s="22">
        <v>285479</v>
      </c>
    </row>
    <row r="111" spans="1:15" ht="38.25">
      <c r="A111" s="28"/>
      <c r="B111" s="18" t="s">
        <v>40</v>
      </c>
      <c r="C111" s="11">
        <v>59.87</v>
      </c>
      <c r="D111" s="11">
        <v>68.95</v>
      </c>
      <c r="E111" s="11">
        <v>38.79</v>
      </c>
      <c r="F111" s="11">
        <v>0</v>
      </c>
      <c r="G111" s="11" t="s">
        <v>52</v>
      </c>
      <c r="H111" s="11" t="s">
        <v>52</v>
      </c>
      <c r="I111" s="11">
        <v>42.66</v>
      </c>
      <c r="J111" s="11">
        <v>60.41</v>
      </c>
      <c r="K111" s="11">
        <v>34.22</v>
      </c>
      <c r="L111" s="11">
        <v>29.93</v>
      </c>
      <c r="M111" s="11" t="s">
        <v>52</v>
      </c>
      <c r="N111" s="11" t="s">
        <v>52</v>
      </c>
      <c r="O111" s="23">
        <f>AVERAGE(C111:N111)</f>
        <v>41.85375</v>
      </c>
    </row>
    <row r="112" spans="1:15" ht="21" customHeight="1">
      <c r="A112" s="28"/>
      <c r="B112" s="18" t="s">
        <v>7</v>
      </c>
      <c r="C112" s="11">
        <v>5.32</v>
      </c>
      <c r="D112" s="11">
        <v>4.13</v>
      </c>
      <c r="E112" s="11">
        <v>3.74</v>
      </c>
      <c r="F112" s="11">
        <v>0</v>
      </c>
      <c r="G112" s="11" t="s">
        <v>37</v>
      </c>
      <c r="H112" s="11" t="s">
        <v>37</v>
      </c>
      <c r="I112" s="11">
        <v>2.95</v>
      </c>
      <c r="J112" s="11">
        <v>3.09</v>
      </c>
      <c r="K112" s="11">
        <v>2.86</v>
      </c>
      <c r="L112" s="11">
        <v>2.26</v>
      </c>
      <c r="M112" s="11" t="s">
        <v>37</v>
      </c>
      <c r="N112" s="11" t="s">
        <v>37</v>
      </c>
      <c r="O112" s="23">
        <v>3.52</v>
      </c>
    </row>
    <row r="113" spans="1:15" ht="12.75">
      <c r="A113" s="28" t="s">
        <v>36</v>
      </c>
      <c r="B113" s="18" t="s">
        <v>6</v>
      </c>
      <c r="C113" s="10">
        <v>16375</v>
      </c>
      <c r="D113" s="10">
        <v>19200</v>
      </c>
      <c r="E113" s="10">
        <v>7419</v>
      </c>
      <c r="F113" s="10">
        <v>0</v>
      </c>
      <c r="G113" s="10" t="s">
        <v>37</v>
      </c>
      <c r="H113" s="10" t="s">
        <v>37</v>
      </c>
      <c r="I113" s="10">
        <v>5190</v>
      </c>
      <c r="J113" s="10">
        <v>10253</v>
      </c>
      <c r="K113" s="10">
        <v>6949</v>
      </c>
      <c r="L113" s="10">
        <v>10559</v>
      </c>
      <c r="M113" s="10">
        <v>891</v>
      </c>
      <c r="N113" s="10">
        <v>1453</v>
      </c>
      <c r="O113" s="22">
        <v>79491</v>
      </c>
    </row>
    <row r="114" spans="1:15" ht="12.75">
      <c r="A114" s="28"/>
      <c r="B114" s="18" t="s">
        <v>38</v>
      </c>
      <c r="C114" s="10">
        <v>24438</v>
      </c>
      <c r="D114" s="10">
        <v>28050</v>
      </c>
      <c r="E114" s="10">
        <v>12849</v>
      </c>
      <c r="F114" s="10">
        <v>0</v>
      </c>
      <c r="G114" s="10" t="s">
        <v>37</v>
      </c>
      <c r="H114" s="10" t="s">
        <v>37</v>
      </c>
      <c r="I114" s="10">
        <v>10123</v>
      </c>
      <c r="J114" s="10">
        <v>19756</v>
      </c>
      <c r="K114" s="10">
        <v>12005</v>
      </c>
      <c r="L114" s="10">
        <v>17411</v>
      </c>
      <c r="M114" s="10">
        <v>1920</v>
      </c>
      <c r="N114" s="10">
        <v>3113</v>
      </c>
      <c r="O114" s="22">
        <v>131859</v>
      </c>
    </row>
    <row r="115" spans="1:15" ht="38.25">
      <c r="A115" s="28"/>
      <c r="B115" s="18" t="s">
        <v>40</v>
      </c>
      <c r="C115" s="11">
        <v>43.05</v>
      </c>
      <c r="D115" s="11">
        <v>48.94</v>
      </c>
      <c r="E115" s="11">
        <v>30.17</v>
      </c>
      <c r="F115" s="11">
        <v>0</v>
      </c>
      <c r="G115" s="11" t="s">
        <v>52</v>
      </c>
      <c r="H115" s="11" t="s">
        <v>52</v>
      </c>
      <c r="I115" s="11">
        <v>26.63</v>
      </c>
      <c r="J115" s="11">
        <v>44.63</v>
      </c>
      <c r="K115" s="11">
        <v>29.13</v>
      </c>
      <c r="L115" s="11">
        <v>35.14</v>
      </c>
      <c r="M115" s="11">
        <v>8.4</v>
      </c>
      <c r="N115" s="11">
        <v>15.11</v>
      </c>
      <c r="O115" s="23">
        <f>AVERAGE(C115:N115)</f>
        <v>28.119999999999997</v>
      </c>
    </row>
    <row r="116" spans="1:15" ht="22.5" customHeight="1">
      <c r="A116" s="28"/>
      <c r="B116" s="18" t="s">
        <v>7</v>
      </c>
      <c r="C116" s="11">
        <v>1.49</v>
      </c>
      <c r="D116" s="11">
        <v>1.46</v>
      </c>
      <c r="E116" s="11">
        <v>1.73</v>
      </c>
      <c r="F116" s="11">
        <v>0</v>
      </c>
      <c r="G116" s="11" t="s">
        <v>37</v>
      </c>
      <c r="H116" s="11" t="s">
        <v>37</v>
      </c>
      <c r="I116" s="11">
        <v>1.95</v>
      </c>
      <c r="J116" s="11">
        <v>1.93</v>
      </c>
      <c r="K116" s="11">
        <v>1.73</v>
      </c>
      <c r="L116" s="11">
        <v>1.65</v>
      </c>
      <c r="M116" s="11">
        <v>2.16</v>
      </c>
      <c r="N116" s="11">
        <v>2.14</v>
      </c>
      <c r="O116" s="23">
        <v>1.66</v>
      </c>
    </row>
    <row r="117" spans="1:15" ht="12.75">
      <c r="A117" s="28" t="s">
        <v>3</v>
      </c>
      <c r="B117" s="18" t="s">
        <v>6</v>
      </c>
      <c r="C117" s="10">
        <v>29400</v>
      </c>
      <c r="D117" s="10">
        <v>53755</v>
      </c>
      <c r="E117" s="10">
        <v>26314</v>
      </c>
      <c r="F117" s="10">
        <v>0</v>
      </c>
      <c r="G117" s="10" t="s">
        <v>37</v>
      </c>
      <c r="H117" s="10">
        <v>6643</v>
      </c>
      <c r="I117" s="10">
        <v>48618</v>
      </c>
      <c r="J117" s="10">
        <v>68036</v>
      </c>
      <c r="K117" s="10">
        <v>23038</v>
      </c>
      <c r="L117" s="10">
        <v>10218</v>
      </c>
      <c r="M117" s="10" t="s">
        <v>37</v>
      </c>
      <c r="N117" s="10" t="s">
        <v>37</v>
      </c>
      <c r="O117" s="22">
        <v>268383</v>
      </c>
    </row>
    <row r="118" spans="1:15" ht="12.75">
      <c r="A118" s="28"/>
      <c r="B118" s="18" t="s">
        <v>38</v>
      </c>
      <c r="C118" s="10">
        <v>134773</v>
      </c>
      <c r="D118" s="10">
        <v>243700</v>
      </c>
      <c r="E118" s="10">
        <v>158034</v>
      </c>
      <c r="F118" s="10">
        <v>0</v>
      </c>
      <c r="G118" s="10" t="s">
        <v>37</v>
      </c>
      <c r="H118" s="10">
        <v>14109</v>
      </c>
      <c r="I118" s="10">
        <v>166264</v>
      </c>
      <c r="J118" s="10">
        <v>261217</v>
      </c>
      <c r="K118" s="10">
        <v>76725</v>
      </c>
      <c r="L118" s="10">
        <v>31394</v>
      </c>
      <c r="M118" s="10"/>
      <c r="N118" s="10"/>
      <c r="O118" s="22">
        <v>1094719</v>
      </c>
    </row>
    <row r="119" spans="1:15" ht="38.25">
      <c r="A119" s="28"/>
      <c r="B119" s="18" t="s">
        <v>40</v>
      </c>
      <c r="C119" s="11">
        <v>49.35</v>
      </c>
      <c r="D119" s="11">
        <v>66.66</v>
      </c>
      <c r="E119" s="11">
        <v>45.43</v>
      </c>
      <c r="F119" s="11">
        <v>0</v>
      </c>
      <c r="G119" s="11" t="s">
        <v>52</v>
      </c>
      <c r="H119" s="11" t="s">
        <v>52</v>
      </c>
      <c r="I119" s="11">
        <v>33.44</v>
      </c>
      <c r="J119" s="11">
        <v>45.64</v>
      </c>
      <c r="K119" s="11">
        <v>24.08</v>
      </c>
      <c r="L119" s="11">
        <v>19.05</v>
      </c>
      <c r="M119" s="11" t="s">
        <v>52</v>
      </c>
      <c r="N119" s="11" t="s">
        <v>52</v>
      </c>
      <c r="O119" s="23">
        <f>AVERAGE(C119:N119)</f>
        <v>35.45625</v>
      </c>
    </row>
    <row r="120" spans="1:15" ht="29.25" customHeight="1">
      <c r="A120" s="28"/>
      <c r="B120" s="18" t="s">
        <v>7</v>
      </c>
      <c r="C120" s="11">
        <v>4.58</v>
      </c>
      <c r="D120" s="11">
        <v>4.53</v>
      </c>
      <c r="E120" s="11">
        <v>6.01</v>
      </c>
      <c r="F120" s="11">
        <v>0</v>
      </c>
      <c r="G120" s="11" t="s">
        <v>37</v>
      </c>
      <c r="H120" s="11">
        <v>2.12</v>
      </c>
      <c r="I120" s="11">
        <v>3.42</v>
      </c>
      <c r="J120" s="11">
        <v>3.84</v>
      </c>
      <c r="K120" s="11">
        <v>3.33</v>
      </c>
      <c r="L120" s="11">
        <v>3.07</v>
      </c>
      <c r="M120" s="11" t="s">
        <v>37</v>
      </c>
      <c r="N120" s="11" t="s">
        <v>37</v>
      </c>
      <c r="O120" s="23">
        <v>4.08</v>
      </c>
    </row>
    <row r="121" spans="1:15" ht="12.75">
      <c r="A121" s="28" t="s">
        <v>2</v>
      </c>
      <c r="B121" s="18" t="s">
        <v>6</v>
      </c>
      <c r="C121" s="10">
        <v>197663</v>
      </c>
      <c r="D121" s="10">
        <v>210946</v>
      </c>
      <c r="E121" s="10">
        <v>95090</v>
      </c>
      <c r="F121" s="10">
        <v>0</v>
      </c>
      <c r="G121" s="10" t="s">
        <v>37</v>
      </c>
      <c r="H121" s="10" t="s">
        <v>37</v>
      </c>
      <c r="I121" s="10">
        <v>62128</v>
      </c>
      <c r="J121" s="10">
        <v>70046</v>
      </c>
      <c r="K121" s="10">
        <v>70185</v>
      </c>
      <c r="L121" s="10">
        <v>71175</v>
      </c>
      <c r="M121" s="10">
        <v>34016</v>
      </c>
      <c r="N121" s="10">
        <v>42210</v>
      </c>
      <c r="O121" s="22">
        <v>876414</v>
      </c>
    </row>
    <row r="122" spans="1:15" ht="12.75">
      <c r="A122" s="28"/>
      <c r="B122" s="18" t="s">
        <v>38</v>
      </c>
      <c r="C122" s="10">
        <v>404614</v>
      </c>
      <c r="D122" s="10">
        <v>437595</v>
      </c>
      <c r="E122" s="10">
        <v>199254</v>
      </c>
      <c r="F122" s="10">
        <v>0</v>
      </c>
      <c r="G122" s="10" t="s">
        <v>37</v>
      </c>
      <c r="H122" s="10" t="s">
        <v>37</v>
      </c>
      <c r="I122" s="10">
        <v>111779</v>
      </c>
      <c r="J122" s="10">
        <v>130841</v>
      </c>
      <c r="K122" s="10">
        <v>123463</v>
      </c>
      <c r="L122" s="10">
        <v>132970</v>
      </c>
      <c r="M122" s="10">
        <v>57748</v>
      </c>
      <c r="N122" s="10">
        <v>62371</v>
      </c>
      <c r="O122" s="22">
        <v>1703690</v>
      </c>
    </row>
    <row r="123" spans="1:15" ht="38.25">
      <c r="A123" s="28"/>
      <c r="B123" s="18" t="s">
        <v>40</v>
      </c>
      <c r="C123" s="11">
        <v>65.62</v>
      </c>
      <c r="D123" s="11">
        <v>73.51</v>
      </c>
      <c r="E123" s="11">
        <v>40.71</v>
      </c>
      <c r="F123" s="11">
        <v>0</v>
      </c>
      <c r="G123" s="11" t="s">
        <v>52</v>
      </c>
      <c r="H123" s="11" t="s">
        <v>52</v>
      </c>
      <c r="I123" s="11">
        <v>41.52</v>
      </c>
      <c r="J123" s="11">
        <v>36.95</v>
      </c>
      <c r="K123" s="11">
        <v>32.45</v>
      </c>
      <c r="L123" s="11">
        <v>31.61</v>
      </c>
      <c r="M123" s="11">
        <v>20.38</v>
      </c>
      <c r="N123" s="11">
        <v>20.49</v>
      </c>
      <c r="O123" s="23">
        <f>AVERAGE(C123:N123)</f>
        <v>36.324</v>
      </c>
    </row>
    <row r="124" spans="1:15" ht="21.75" customHeight="1">
      <c r="A124" s="30"/>
      <c r="B124" s="24" t="s">
        <v>7</v>
      </c>
      <c r="C124" s="25">
        <v>2.05</v>
      </c>
      <c r="D124" s="25">
        <v>2.07</v>
      </c>
      <c r="E124" s="25">
        <v>2.1</v>
      </c>
      <c r="F124" s="25">
        <v>0</v>
      </c>
      <c r="G124" s="25" t="s">
        <v>37</v>
      </c>
      <c r="H124" s="25" t="s">
        <v>37</v>
      </c>
      <c r="I124" s="25">
        <v>1.8</v>
      </c>
      <c r="J124" s="25">
        <v>1.87</v>
      </c>
      <c r="K124" s="25">
        <v>1.76</v>
      </c>
      <c r="L124" s="25">
        <v>1.87</v>
      </c>
      <c r="M124" s="25">
        <v>1.7</v>
      </c>
      <c r="N124" s="25">
        <v>1.48</v>
      </c>
      <c r="O124" s="26">
        <v>1.94</v>
      </c>
    </row>
    <row r="125" spans="1:15" ht="12.75">
      <c r="A125" s="5"/>
      <c r="B125" s="5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2.75">
      <c r="A126" s="29" t="s">
        <v>54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</row>
    <row r="127" spans="1:15" ht="12.75">
      <c r="A127" s="8" t="s">
        <v>53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2.75">
      <c r="A128" s="8" t="s">
        <v>55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4:15" ht="12.75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1:15" ht="12.75">
      <c r="A131" s="13" t="s">
        <v>21</v>
      </c>
      <c r="B131" s="7"/>
      <c r="C131" s="7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1:15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1:15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1:15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1:15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</sheetData>
  <sheetProtection/>
  <mergeCells count="31">
    <mergeCell ref="A29:A32"/>
    <mergeCell ref="A33:A36"/>
    <mergeCell ref="A21:A24"/>
    <mergeCell ref="A25:A28"/>
    <mergeCell ref="A5:A8"/>
    <mergeCell ref="A9:A12"/>
    <mergeCell ref="A13:A16"/>
    <mergeCell ref="A17:A20"/>
    <mergeCell ref="A37:A40"/>
    <mergeCell ref="A41:A44"/>
    <mergeCell ref="A49:A52"/>
    <mergeCell ref="A57:A60"/>
    <mergeCell ref="A69:A72"/>
    <mergeCell ref="A73:A76"/>
    <mergeCell ref="A61:A64"/>
    <mergeCell ref="A65:A68"/>
    <mergeCell ref="A45:A48"/>
    <mergeCell ref="A53:A56"/>
    <mergeCell ref="A93:A96"/>
    <mergeCell ref="A97:A100"/>
    <mergeCell ref="A77:A80"/>
    <mergeCell ref="A89:A92"/>
    <mergeCell ref="A81:A84"/>
    <mergeCell ref="A85:A88"/>
    <mergeCell ref="A101:A104"/>
    <mergeCell ref="A126:O126"/>
    <mergeCell ref="A105:A108"/>
    <mergeCell ref="A109:A112"/>
    <mergeCell ref="A113:A116"/>
    <mergeCell ref="A117:A120"/>
    <mergeCell ref="A121:A12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cp:lastPrinted>2022-02-07T09:30:28Z</cp:lastPrinted>
  <dcterms:created xsi:type="dcterms:W3CDTF">2009-07-30T11:12:14Z</dcterms:created>
  <dcterms:modified xsi:type="dcterms:W3CDTF">2022-02-07T12:55:27Z</dcterms:modified>
  <cp:category/>
  <cp:version/>
  <cp:contentType/>
  <cp:contentStatus/>
</cp:coreProperties>
</file>