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<sst xmlns="http://schemas.openxmlformats.org/spreadsheetml/2006/main" count="23" uniqueCount="16">
  <si>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Sevilla capital</t>
  </si>
  <si>
    <t>Sevilla provincia</t>
  </si>
  <si>
    <t>Andalucía</t>
  </si>
  <si>
    <t>% Sevilla capital</t>
  </si>
  <si>
    <t>sobre Sevilla provincia</t>
  </si>
  <si>
    <t>sobre Andalucía</t>
  </si>
  <si>
    <t>TOTAL</t>
  </si>
  <si>
    <t>PERSONAL EMPLEADO</t>
  </si>
  <si>
    <t xml:space="preserve">11.3.4.1. VIAJEROS, PERNOCTACIONES Y PERSONAL EMPLEADO. SEVILLA CAPITAL EN RELACIÓN </t>
  </si>
  <si>
    <t>FUENTE: INE. Encuesta de ocupación hotelera.</t>
  </si>
  <si>
    <t>Viajeros</t>
  </si>
  <si>
    <t>Pernoctaciones</t>
  </si>
  <si>
    <t>Residentes</t>
  </si>
  <si>
    <t>en España</t>
  </si>
  <si>
    <t>extranjero</t>
  </si>
  <si>
    <t>A LA PROVINCIA Y ANDALUCÍA. AÑO 2020.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</si>
</sst>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</cols>
  <sheetData>
    <row r="1" spans="1:8" ht="15.75">
      <c r="A1" s="4" t="s">
        <v>8</v>
      </c>
      <c r="B1" s="1"/>
      <c r="C1" s="1"/>
      <c r="D1" s="1"/>
      <c r="E1" s="1"/>
      <c r="F1" s="1"/>
      <c r="G1" s="1"/>
      <c r="H1" s="1"/>
    </row>
    <row r="2" spans="1:8" ht="15.75">
      <c r="A2" s="5" t="s">
        <v>15</v>
      </c>
      <c r="B2" s="1"/>
      <c r="C2" s="1"/>
      <c r="D2" s="1"/>
      <c r="E2" s="1"/>
      <c r="F2" s="1"/>
      <c r="G2" s="1"/>
      <c r="H2" s="1"/>
    </row>
    <row r="4" ht="13.5" thickBot="1"/>
    <row r="5" spans="1:8" ht="12.75">
      <c r="A5" s="17">
        <v>2020</v>
      </c>
      <c r="B5" s="19" t="s">
        <v>10</v>
      </c>
      <c r="C5" s="19"/>
      <c r="D5" s="19"/>
      <c r="E5" s="19" t="s">
        <v>11</v>
      </c>
      <c r="F5" s="19"/>
      <c r="G5" s="19"/>
      <c r="H5" s="20" t="s">
        <v>7</v>
      </c>
    </row>
    <row r="6" spans="1:8" ht="12.75">
      <c r="A6" s="18"/>
      <c r="B6" s="7" t="s">
        <v>12</v>
      </c>
      <c r="C6" s="7" t="s">
        <v>12</v>
      </c>
      <c r="D6" s="22" t="s">
        <v>6</v>
      </c>
      <c r="E6" s="7" t="s">
        <v>12</v>
      </c>
      <c r="F6" s="7" t="s">
        <v>12</v>
      </c>
      <c r="G6" s="22" t="s">
        <v>6</v>
      </c>
      <c r="H6" s="21"/>
    </row>
    <row r="7" spans="1:16" ht="12.75">
      <c r="A7" s="18"/>
      <c r="B7" s="7" t="s">
        <v>13</v>
      </c>
      <c r="C7" s="7" t="s">
        <v>14</v>
      </c>
      <c r="D7" s="22"/>
      <c r="E7" s="7" t="s">
        <v>13</v>
      </c>
      <c r="F7" s="7" t="s">
        <v>14</v>
      </c>
      <c r="G7" s="22"/>
      <c r="H7" s="21"/>
      <c r="J7" s="15"/>
      <c r="K7" s="15"/>
      <c r="L7" s="15"/>
      <c r="M7" s="15"/>
      <c r="N7" s="15"/>
      <c r="O7" s="15"/>
      <c r="P7" s="15"/>
    </row>
    <row r="8" spans="1:8" ht="12.75" customHeight="1">
      <c r="A8" s="8" t="s">
        <v>0</v>
      </c>
      <c r="B8" s="2">
        <v>520015</v>
      </c>
      <c r="C8" s="2">
        <v>333444</v>
      </c>
      <c r="D8" s="2">
        <f>SUM(B8:C8)</f>
        <v>853459</v>
      </c>
      <c r="E8" s="2">
        <v>879390</v>
      </c>
      <c r="F8" s="2">
        <v>781245</v>
      </c>
      <c r="G8" s="2">
        <f>SUM(E8:F8)</f>
        <v>1660635</v>
      </c>
      <c r="H8" s="16">
        <v>17135</v>
      </c>
    </row>
    <row r="9" spans="1:8" ht="12.75">
      <c r="A9" s="8" t="s">
        <v>1</v>
      </c>
      <c r="B9" s="2">
        <v>728861</v>
      </c>
      <c r="C9" s="2">
        <v>393299</v>
      </c>
      <c r="D9" s="2">
        <f>SUM(B9:C9)</f>
        <v>1122160</v>
      </c>
      <c r="E9" s="2">
        <v>1224321</v>
      </c>
      <c r="F9" s="2">
        <v>889956</v>
      </c>
      <c r="G9" s="2">
        <f>SUM(E9:F9)</f>
        <v>2114277</v>
      </c>
      <c r="H9" s="16">
        <v>22818</v>
      </c>
    </row>
    <row r="10" spans="1:8" ht="12.75">
      <c r="A10" s="8" t="s">
        <v>2</v>
      </c>
      <c r="B10" s="2">
        <v>4976694</v>
      </c>
      <c r="C10" s="2">
        <v>1910618</v>
      </c>
      <c r="D10" s="2">
        <f>SUM(B10:C10)</f>
        <v>6887312</v>
      </c>
      <c r="E10" s="2">
        <v>11332060</v>
      </c>
      <c r="F10" s="2">
        <v>5492952</v>
      </c>
      <c r="G10" s="2">
        <f>SUM(E10:F10)</f>
        <v>16825012</v>
      </c>
      <c r="H10" s="16">
        <v>182915</v>
      </c>
    </row>
    <row r="11" spans="1:8" ht="12.75">
      <c r="A11" s="8"/>
      <c r="B11" s="10"/>
      <c r="C11" s="10"/>
      <c r="D11" s="10"/>
      <c r="E11" s="10"/>
      <c r="F11" s="10"/>
      <c r="G11" s="10"/>
      <c r="H11" s="11"/>
    </row>
    <row r="12" spans="1:8" ht="12.75">
      <c r="A12" s="8" t="s">
        <v>3</v>
      </c>
      <c r="B12" s="3">
        <f>(B8/B9)*100</f>
        <v>71.34625120564827</v>
      </c>
      <c r="C12" s="3">
        <f aca="true" t="shared" si="0" ref="C12:H12">(C8/C9)*100</f>
        <v>84.78129870658202</v>
      </c>
      <c r="D12" s="3">
        <f t="shared" si="0"/>
        <v>76.05501889213659</v>
      </c>
      <c r="E12" s="3">
        <f t="shared" si="0"/>
        <v>71.82675131766914</v>
      </c>
      <c r="F12" s="3">
        <f t="shared" si="0"/>
        <v>87.78467699526719</v>
      </c>
      <c r="G12" s="3">
        <f t="shared" si="0"/>
        <v>78.54387102541436</v>
      </c>
      <c r="H12" s="14">
        <f t="shared" si="0"/>
        <v>75.09422385835744</v>
      </c>
    </row>
    <row r="13" spans="1:8" ht="12.75">
      <c r="A13" s="8" t="s">
        <v>4</v>
      </c>
      <c r="B13" s="3"/>
      <c r="C13" s="3"/>
      <c r="D13" s="3"/>
      <c r="E13" s="3"/>
      <c r="F13" s="3"/>
      <c r="G13" s="3"/>
      <c r="H13" s="14"/>
    </row>
    <row r="14" spans="1:8" ht="12.75">
      <c r="A14" s="8" t="s">
        <v>3</v>
      </c>
      <c r="B14" s="3">
        <f aca="true" t="shared" si="1" ref="B14:H14">(B8/B10)*100</f>
        <v>10.44900490164756</v>
      </c>
      <c r="C14" s="3">
        <f t="shared" si="1"/>
        <v>17.452154224444655</v>
      </c>
      <c r="D14" s="3">
        <f t="shared" si="1"/>
        <v>12.391757481002747</v>
      </c>
      <c r="E14" s="3">
        <f t="shared" si="1"/>
        <v>7.760195410190204</v>
      </c>
      <c r="F14" s="3">
        <f>(F8/F10)*100</f>
        <v>14.222680263727044</v>
      </c>
      <c r="G14" s="3">
        <f>(G8/G10)*100</f>
        <v>9.870037536971742</v>
      </c>
      <c r="H14" s="14">
        <f t="shared" si="1"/>
        <v>9.367739113796025</v>
      </c>
    </row>
    <row r="15" spans="1:8" ht="13.5" thickBot="1">
      <c r="A15" s="9" t="s">
        <v>5</v>
      </c>
      <c r="B15" s="12"/>
      <c r="C15" s="12"/>
      <c r="D15" s="12"/>
      <c r="E15" s="12"/>
      <c r="F15" s="12"/>
      <c r="G15" s="12"/>
      <c r="H15" s="13"/>
    </row>
    <row r="17" ht="12.75">
      <c r="A17" s="6" t="s">
        <v>9</v>
      </c>
    </row>
  </sheetData>
  <sheetProtection/>
  <mergeCells count="6"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2009-07-31T06:43:38Z</dcterms:created>
  <dcterms:modified xsi:type="dcterms:W3CDTF">2022-02-07T12:57:30Z</dcterms:modified>
  <cp:category/>
  <cp:version/>
  <cp:contentType/>
  <cp:contentStatus/>
</cp:coreProperties>
</file>