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990" windowWidth="15570" windowHeight="952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<sst xmlns="http://schemas.openxmlformats.org/spreadsheetml/2006/main" count="18" uniqueCount="18">
  <si>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Nº DE CASOS</t>
  </si>
  <si>
    <t>TASA POR 100.000 HAB.</t>
  </si>
  <si>
    <t>ALERTA</t>
  </si>
  <si>
    <t>Brote de T.I.A.</t>
  </si>
  <si>
    <t>Brote de enfermedad vacunable</t>
  </si>
  <si>
    <t>Brote de gastroenteritis inespecífica</t>
  </si>
  <si>
    <t>Brote de tuberculosis</t>
  </si>
  <si>
    <t>Brote por infestación</t>
  </si>
  <si>
    <t>4.4.2. BROTES Y ALERTAS DE SALUD PÚBLICA. TASAS POR</t>
  </si>
  <si>
    <t>Brote de hepatitis A</t>
  </si>
  <si>
    <t>Brote o cluster de infección nosocomial</t>
  </si>
  <si>
    <t>Total</t>
  </si>
  <si>
    <t>Brote de otra causa*</t>
  </si>
  <si>
    <t>N AFECTADOS</t>
  </si>
  <si>
    <t>* Brotes de Giardiasis, Borreliosis, Impétigo y Tiña.</t>
  </si>
  <si>
    <t>FUENTE: Sistema de Vigilancia Epidemiologica de Andalucía. Junta de Andalucía</t>
  </si>
  <si>
    <t>Brote de Covid-19</t>
  </si>
  <si>
    <t>100.000 HABITANTES. SEVILLA. AÑO 2020.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</si>
</sst>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32" borderId="20" xfId="51" applyFont="1" applyFill="1" applyBorder="1" applyAlignment="1">
      <alignment horizontal="center"/>
      <protection/>
    </xf>
    <xf numFmtId="0" fontId="3" fillId="0" borderId="21" xfId="0" applyFont="1" applyBorder="1" applyAlignment="1">
      <alignment/>
    </xf>
    <xf numFmtId="0" fontId="1" fillId="32" borderId="22" xfId="51" applyFont="1" applyFill="1" applyBorder="1">
      <alignment/>
      <protection/>
    </xf>
    <xf numFmtId="2" fontId="3" fillId="0" borderId="23" xfId="0" applyNumberFormat="1" applyFont="1" applyBorder="1" applyAlignment="1">
      <alignment/>
    </xf>
    <xf numFmtId="3" fontId="8" fillId="0" borderId="24" xfId="0" applyNumberFormat="1" applyFont="1" applyBorder="1" applyAlignment="1">
      <alignment horizontal="center"/>
    </xf>
    <xf numFmtId="3" fontId="8" fillId="0" borderId="25" xfId="0" applyNumberFormat="1" applyFont="1" applyBorder="1" applyAlignment="1">
      <alignment horizontal="center"/>
    </xf>
    <xf numFmtId="3" fontId="8" fillId="0" borderId="26" xfId="0" applyNumberFormat="1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5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I19" sqref="I19"/>
    </sheetView>
  </sheetViews>
  <sheetFormatPr defaultColWidth="11.421875" defaultRowHeight="15"/>
  <cols>
    <col min="1" max="1" width="52.421875" style="2" customWidth="1"/>
    <col min="2" max="3" width="14.421875" style="6" customWidth="1"/>
    <col min="4" max="4" width="17.00390625" style="6" customWidth="1"/>
    <col min="5" max="16384" width="11.421875" style="2" customWidth="1"/>
  </cols>
  <sheetData>
    <row r="1" ht="15.75">
      <c r="A1" s="1" t="s">
        <v>8</v>
      </c>
    </row>
    <row r="2" ht="15.75">
      <c r="A2" s="1" t="s">
        <v>17</v>
      </c>
    </row>
    <row r="3" spans="1:3" ht="12.75">
      <c r="A3" s="3"/>
      <c r="C3" s="7"/>
    </row>
    <row r="5" ht="13.5" thickBot="1"/>
    <row r="6" spans="1:4" ht="25.5">
      <c r="A6" s="15" t="s">
        <v>2</v>
      </c>
      <c r="B6" s="16" t="s">
        <v>0</v>
      </c>
      <c r="C6" s="18" t="s">
        <v>13</v>
      </c>
      <c r="D6" s="17" t="s">
        <v>1</v>
      </c>
    </row>
    <row r="7" spans="1:4" ht="15">
      <c r="A7" s="13" t="s">
        <v>4</v>
      </c>
      <c r="B7" s="19">
        <v>2</v>
      </c>
      <c r="C7" s="19">
        <v>9</v>
      </c>
      <c r="D7" s="22">
        <f>C7/691395*100000</f>
        <v>1.3017160957195235</v>
      </c>
    </row>
    <row r="8" spans="1:4" ht="15">
      <c r="A8" s="13" t="s">
        <v>5</v>
      </c>
      <c r="B8" s="19">
        <v>2</v>
      </c>
      <c r="C8" s="19">
        <v>15</v>
      </c>
      <c r="D8" s="22">
        <f aca="true" t="shared" si="0" ref="D8:D15">C8/691395*100000</f>
        <v>2.169526826199206</v>
      </c>
    </row>
    <row r="9" spans="1:4" ht="15">
      <c r="A9" s="13" t="s">
        <v>9</v>
      </c>
      <c r="B9" s="19">
        <v>0</v>
      </c>
      <c r="C9" s="19">
        <v>0</v>
      </c>
      <c r="D9" s="22">
        <f t="shared" si="0"/>
        <v>0</v>
      </c>
    </row>
    <row r="10" spans="1:4" ht="15">
      <c r="A10" s="13" t="s">
        <v>12</v>
      </c>
      <c r="B10" s="19">
        <v>1</v>
      </c>
      <c r="C10" s="19">
        <v>3</v>
      </c>
      <c r="D10" s="22">
        <f t="shared" si="0"/>
        <v>0.4339053652398412</v>
      </c>
    </row>
    <row r="11" spans="1:4" ht="15">
      <c r="A11" s="13" t="s">
        <v>3</v>
      </c>
      <c r="B11" s="19">
        <v>12</v>
      </c>
      <c r="C11" s="19">
        <v>132</v>
      </c>
      <c r="D11" s="22">
        <f t="shared" si="0"/>
        <v>19.091836070553015</v>
      </c>
    </row>
    <row r="12" spans="1:4" ht="15">
      <c r="A12" s="13" t="s">
        <v>6</v>
      </c>
      <c r="B12" s="19">
        <v>1</v>
      </c>
      <c r="C12" s="19">
        <v>2</v>
      </c>
      <c r="D12" s="22">
        <f t="shared" si="0"/>
        <v>0.28927024349322744</v>
      </c>
    </row>
    <row r="13" spans="1:8" ht="15">
      <c r="A13" s="13" t="s">
        <v>10</v>
      </c>
      <c r="B13" s="19">
        <v>4</v>
      </c>
      <c r="C13" s="19">
        <v>91</v>
      </c>
      <c r="D13" s="22">
        <f t="shared" si="0"/>
        <v>13.161796078941851</v>
      </c>
      <c r="G13" s="5"/>
      <c r="H13" s="5"/>
    </row>
    <row r="14" spans="1:8" ht="15">
      <c r="A14" s="20" t="s">
        <v>7</v>
      </c>
      <c r="B14" s="19">
        <v>2</v>
      </c>
      <c r="C14" s="19">
        <v>8</v>
      </c>
      <c r="D14" s="22">
        <f t="shared" si="0"/>
        <v>1.1570809739729098</v>
      </c>
      <c r="G14" s="5"/>
      <c r="H14" s="5"/>
    </row>
    <row r="15" spans="1:8" ht="15">
      <c r="A15" s="21" t="s">
        <v>16</v>
      </c>
      <c r="B15" s="19">
        <v>139</v>
      </c>
      <c r="C15" s="19">
        <v>1557</v>
      </c>
      <c r="D15" s="22">
        <f t="shared" si="0"/>
        <v>225.19688455947755</v>
      </c>
      <c r="G15" s="5"/>
      <c r="H15" s="5"/>
    </row>
    <row r="16" spans="1:16" ht="13.5" thickBot="1">
      <c r="A16" s="14" t="s">
        <v>11</v>
      </c>
      <c r="B16" s="23">
        <f>SUM(B7:B15)</f>
        <v>163</v>
      </c>
      <c r="C16" s="24">
        <f>SUM(C7:C15)</f>
        <v>1817</v>
      </c>
      <c r="D16" s="25">
        <f>C16/691395*100000</f>
        <v>262.80201621359714</v>
      </c>
      <c r="P16" s="9"/>
    </row>
    <row r="17" spans="1:4" ht="12.75">
      <c r="A17" s="8"/>
      <c r="B17" s="2"/>
      <c r="C17" s="2"/>
      <c r="D17" s="2"/>
    </row>
    <row r="18" spans="1:5" ht="15">
      <c r="A18" t="s">
        <v>14</v>
      </c>
      <c r="B18" s="2"/>
      <c r="C18" s="2"/>
      <c r="D18" s="2"/>
      <c r="E18" s="4"/>
    </row>
    <row r="19" spans="1:13" ht="12.75">
      <c r="A19" s="4"/>
      <c r="B19" s="2"/>
      <c r="C19" s="2"/>
      <c r="D19" s="2"/>
      <c r="E19" s="4"/>
      <c r="J19" s="10"/>
      <c r="K19" s="11"/>
      <c r="L19" s="11"/>
      <c r="M19" s="12"/>
    </row>
    <row r="20" spans="1:5" ht="12.75">
      <c r="A20" s="5" t="s">
        <v>15</v>
      </c>
      <c r="B20" s="2"/>
      <c r="C20" s="2"/>
      <c r="D20" s="2"/>
      <c r="E20" s="4"/>
    </row>
    <row r="21" spans="1:5" ht="12.75">
      <c r="A21" s="5"/>
      <c r="E21" s="4"/>
    </row>
    <row r="26" ht="15">
      <c r="A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María del Rocío Lugo Martín</cp:lastModifiedBy>
  <dcterms:created xsi:type="dcterms:W3CDTF">2016-09-07T07:15:21Z</dcterms:created>
  <dcterms:modified xsi:type="dcterms:W3CDTF">2022-02-22T07:50:23Z</dcterms:modified>
  <cp:category/>
  <cp:version/>
  <cp:contentType/>
  <cp:contentStatus/>
</cp:coreProperties>
</file>