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HOJA" sheetId="1" r:id="rId1"/>
    <sheet name="Mozart Reports" sheetId="2" state="hidden" r:id="rId2"/>
  </sheets>
  <definedNames/>
  <calcPr fullCalcOnLoad="1"/>
</workbook>
</file>

<file path=xl/sharedStrings.xml><?xml version="1.0" encoding="utf-8"?>
<sst xmlns="http://schemas.openxmlformats.org/spreadsheetml/2006/main" count="166" uniqueCount="68">
  <si>
    <t>PASAJEROS</t>
  </si>
  <si>
    <t>OPERACIONES</t>
  </si>
  <si>
    <t>MERCANCÍA</t>
  </si>
  <si>
    <t xml:space="preserve">
Aeropuertos</t>
  </si>
  <si>
    <t xml:space="preserve">
Total</t>
  </si>
  <si>
    <t>084D424145268062BD763884AA0F4F75</t>
  </si>
  <si>
    <t>&lt;mi app="e" ver="19"&gt; &lt;rsloc guid="6794A7A64DFA6F31F58702A2E452125B"&gt;&lt;ri name="Tráfico de Pasajeros, Operaciones y Carga en los Aeropuertos Españoles" id="E72F748B4663A398A27D9B88A01726CF" path="\ESTOP\Objetos públicos\Informes\1.ESTADÍSTICAS DE TRÁFICO AÉREO\1.1 ESTADÍSTICAS DE TRÁFICO AÉREO MESES CERRADOS\1.1.2 Estadísticas Tráfico Aéreo Web Pública\Tráfico de Pasajeros, Operaciones y Carga en los Aeropuertos Españoles"&gt;&lt;ci ps="Export Engine" srv="SC01838" prj="ESTOP" prjid="5F42BDA9446320C2AD7F81BC8BD76C74" li="pvarela" am="l" /&gt;&lt;lu ut="07/06/2011 11:27:46" si="" msgID="" /&gt;&lt;/ri&gt;&lt;do chartas="" pa="0" ct="x" c3="1" cfmt="1" fmt="1" saf="0" afg="1" rafg="1" cwd="1" ab="1" af="1" om="0" ag="0" hs="1" ks="0" lck="0" ppt="1" wpt="1" dcom="0"&gt;&lt;details dbit="6851741490" dsel="39" /&gt; &lt;/do&gt;&lt;export pgopt="ALL" lyopt="ALL"/&gt;&lt;pgs&gt;&lt;pg rows="61" cols="15" nrr="0" nrc="0"&gt;&lt;bls&gt;&lt;bl sr="-1" sc="-1" rfetch="0" cfetch="0" posid="1"&gt;&lt;excel&gt;&lt;epo ews="Tráfico de Pasajeros, Operacion" ece="A1" ptn="" rows="61" cols="15" /&gt;&lt;esdo ews="" ece="" ptn="" /&gt;&lt;/excel&gt;&lt;/bl&gt;&lt;/bls&gt;&lt;/pg&gt;&lt;/pgs&gt;&lt;/rsloc&gt; &lt;/mi&gt;</t>
  </si>
  <si>
    <t>ADOLFO SUÁREZ MADRID-BARAJAS</t>
  </si>
  <si>
    <t>GRAN CANARIA</t>
  </si>
  <si>
    <t>MALAGA-COSTA DEL SOL</t>
  </si>
  <si>
    <t>PALMA DE MALLORCA</t>
  </si>
  <si>
    <t>ALICANTE-ELCHE</t>
  </si>
  <si>
    <t>FUERTEVENTURA</t>
  </si>
  <si>
    <t>VALENCIA</t>
  </si>
  <si>
    <t>SEVILLA</t>
  </si>
  <si>
    <t>BILBAO</t>
  </si>
  <si>
    <t>IBIZA</t>
  </si>
  <si>
    <t>LA PALMA</t>
  </si>
  <si>
    <t>ASTURIAS</t>
  </si>
  <si>
    <t>A CORUÑA</t>
  </si>
  <si>
    <t>MENORCA</t>
  </si>
  <si>
    <t>FGL GRANADA-JAEN</t>
  </si>
  <si>
    <t>VIGO</t>
  </si>
  <si>
    <t>ZARAGOZA</t>
  </si>
  <si>
    <t>ALMERIA</t>
  </si>
  <si>
    <t>MELILLA</t>
  </si>
  <si>
    <t>JEREZ DE LA FRONTERA</t>
  </si>
  <si>
    <t>SAN SEBASTIAN</t>
  </si>
  <si>
    <t>EL HIERRO</t>
  </si>
  <si>
    <t>VALLADOLID</t>
  </si>
  <si>
    <t>PAMPLONA</t>
  </si>
  <si>
    <t>REUS</t>
  </si>
  <si>
    <t>BADAJOZ</t>
  </si>
  <si>
    <t>LA GOMERA</t>
  </si>
  <si>
    <t>LEON</t>
  </si>
  <si>
    <t>SALAMANCA</t>
  </si>
  <si>
    <t>LOGROÑO</t>
  </si>
  <si>
    <t>BURGOS</t>
  </si>
  <si>
    <t>VITORIA</t>
  </si>
  <si>
    <t>CORDOBA</t>
  </si>
  <si>
    <t>SABADELL</t>
  </si>
  <si>
    <t>MADRID-CUATRO VIENTOS</t>
  </si>
  <si>
    <t>ALBACETE</t>
  </si>
  <si>
    <t>SON BONET</t>
  </si>
  <si>
    <t>HUESCA-PIRINEOS</t>
  </si>
  <si>
    <t>8.3.6. TRÁFICO DE PASAJEROS, OPERACIONES Y CARGA EN LOS AEROPUERTOS ESPAÑOLES.</t>
  </si>
  <si>
    <t>FUENTE: AENA Aeropuerto de Sevilla.</t>
  </si>
  <si>
    <t>SEVE BALLESTEROS-SANTANDER</t>
  </si>
  <si>
    <t>TENERIFE-SUR</t>
  </si>
  <si>
    <t>CEUTA-HELIPUERTO</t>
  </si>
  <si>
    <t>ALGECIRAS-HELIPUERTO</t>
  </si>
  <si>
    <t>TOTAL</t>
  </si>
  <si>
    <t>BARCELONA-EL PRAT J.T.</t>
  </si>
  <si>
    <t>LANZAROTE-CESAR MANRIQUE</t>
  </si>
  <si>
    <t>TENERIFE NORTE-C. LA LAGUNA</t>
  </si>
  <si>
    <t>SANTIAGO-ROSALÍA DE CASTRO</t>
  </si>
  <si>
    <t>GIRONA-COSTA BRAVA</t>
  </si>
  <si>
    <t>AEROPUERTO INTL. REGIÓN MURCIA  (**)</t>
  </si>
  <si>
    <t>(*).- LA INFORMACION DEL AEROPUERTO MURCIA-SAN JAVIER COMPRENDE DESDE EL DIA 1 AL 14 DE ENERO DE 2019. DESDE EL DIA 15 DE ENERO DE 2019 ESTE AEROPUERTO HA DEJADO DE OPERAR.</t>
  </si>
  <si>
    <t>(**).- EL AEROPUERTO INTL. REGION MURCIA HA EMPEZADO A OPERAR DESDE EL DIA 15 DE ENERO DE 2019.</t>
  </si>
  <si>
    <t xml:space="preserve">DATOS DE LLEGADA Y SALIDA. AÑO 2020. </t>
  </si>
  <si>
    <t>% Inc 2020 /s 2019</t>
  </si>
  <si>
    <t>AEROPUERTO INTL. REGIÓN MURCIA</t>
  </si>
  <si>
    <t>ALGECIRAS /HELIPUERTO</t>
  </si>
  <si>
    <t>ALICANTE-ELCHE MIGUEL HDEZ.</t>
  </si>
  <si>
    <t>CEUTA /HELIPUERTO</t>
  </si>
  <si>
    <t>LANZAROTE CÉSAR MANRIQUE</t>
  </si>
  <si>
    <t>TENERIFE SUR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</si>
</sst>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0"/>
    <numFmt numFmtId="169" formatCode="#,##0;\(#,##0\)"/>
    <numFmt numFmtId="170" formatCode="0.0%"/>
    <numFmt numFmtId="171" formatCode="#,##0;[Red]#,##0"/>
    <numFmt numFmtId="172" formatCode="_-* #,##0.000\ _€_-;\-* #,##0.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#,##0_);\(#,##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5383A"/>
      <name val="Arial"/>
      <family val="2"/>
    </font>
    <font>
      <b/>
      <sz val="10"/>
      <color rgb="FF35383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53" applyFont="1" applyFill="1">
      <alignment/>
      <protection/>
    </xf>
    <xf numFmtId="0" fontId="7" fillId="0" borderId="0" xfId="0" applyFont="1" applyFill="1" applyBorder="1" applyAlignment="1">
      <alignment horizontal="left" vertical="center"/>
    </xf>
    <xf numFmtId="169" fontId="7" fillId="0" borderId="0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right" vertical="center"/>
    </xf>
    <xf numFmtId="170" fontId="9" fillId="0" borderId="0" xfId="0" applyNumberFormat="1" applyFont="1" applyFill="1" applyBorder="1" applyAlignment="1">
      <alignment horizontal="right" vertical="center"/>
    </xf>
    <xf numFmtId="171" fontId="9" fillId="0" borderId="0" xfId="0" applyNumberFormat="1" applyFont="1" applyFill="1" applyBorder="1" applyAlignment="1">
      <alignment horizontal="right" vertical="center"/>
    </xf>
    <xf numFmtId="0" fontId="0" fillId="0" borderId="0" xfId="53" applyFont="1" applyFill="1" applyBorder="1">
      <alignment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71" fontId="0" fillId="0" borderId="12" xfId="0" applyNumberFormat="1" applyFont="1" applyBorder="1" applyAlignment="1">
      <alignment horizontal="right" vertical="center"/>
    </xf>
    <xf numFmtId="171" fontId="7" fillId="0" borderId="13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169" fontId="0" fillId="0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 quotePrefix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170" fontId="0" fillId="0" borderId="0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/>
    </xf>
    <xf numFmtId="171" fontId="0" fillId="0" borderId="26" xfId="0" applyNumberFormat="1" applyFont="1" applyBorder="1" applyAlignment="1">
      <alignment horizontal="right" vertical="center"/>
    </xf>
    <xf numFmtId="171" fontId="0" fillId="0" borderId="35" xfId="0" applyNumberFormat="1" applyFont="1" applyBorder="1" applyAlignment="1">
      <alignment horizontal="right" vertical="center"/>
    </xf>
    <xf numFmtId="169" fontId="0" fillId="0" borderId="35" xfId="0" applyNumberFormat="1" applyFont="1" applyBorder="1" applyAlignment="1">
      <alignment horizontal="right" vertical="center"/>
    </xf>
    <xf numFmtId="169" fontId="0" fillId="0" borderId="27" xfId="0" applyNumberFormat="1" applyFont="1" applyBorder="1" applyAlignment="1">
      <alignment horizontal="right" vertical="center"/>
    </xf>
    <xf numFmtId="170" fontId="0" fillId="0" borderId="26" xfId="0" applyNumberFormat="1" applyFont="1" applyBorder="1" applyAlignment="1">
      <alignment horizontal="right" vertical="center"/>
    </xf>
    <xf numFmtId="170" fontId="0" fillId="0" borderId="35" xfId="0" applyNumberFormat="1" applyFont="1" applyBorder="1" applyAlignment="1">
      <alignment horizontal="right" vertical="center"/>
    </xf>
    <xf numFmtId="170" fontId="0" fillId="0" borderId="2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171" fontId="0" fillId="0" borderId="0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left" vertical="center" wrapText="1"/>
    </xf>
    <xf numFmtId="170" fontId="6" fillId="0" borderId="13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wrapText="1"/>
    </xf>
    <xf numFmtId="0" fontId="6" fillId="0" borderId="38" xfId="0" applyFont="1" applyBorder="1" applyAlignment="1">
      <alignment wrapText="1"/>
    </xf>
    <xf numFmtId="170" fontId="6" fillId="0" borderId="0" xfId="0" applyNumberFormat="1" applyFont="1" applyBorder="1" applyAlignment="1">
      <alignment horizontal="right" vertical="center"/>
    </xf>
    <xf numFmtId="170" fontId="0" fillId="0" borderId="39" xfId="0" applyNumberFormat="1" applyFont="1" applyBorder="1" applyAlignment="1">
      <alignment horizontal="right" vertical="center"/>
    </xf>
    <xf numFmtId="0" fontId="50" fillId="33" borderId="26" xfId="0" applyFont="1" applyFill="1" applyBorder="1" applyAlignment="1">
      <alignment horizontal="left" vertical="top" wrapText="1"/>
    </xf>
    <xf numFmtId="0" fontId="50" fillId="33" borderId="35" xfId="0" applyFont="1" applyFill="1" applyBorder="1" applyAlignment="1">
      <alignment horizontal="left" vertical="top" wrapText="1"/>
    </xf>
    <xf numFmtId="0" fontId="50" fillId="33" borderId="27" xfId="0" applyFont="1" applyFill="1" applyBorder="1" applyAlignment="1">
      <alignment horizontal="left" vertical="top" wrapText="1"/>
    </xf>
    <xf numFmtId="10" fontId="0" fillId="0" borderId="26" xfId="0" applyNumberFormat="1" applyFont="1" applyFill="1" applyBorder="1" applyAlignment="1">
      <alignment horizontal="right" vertical="center"/>
    </xf>
    <xf numFmtId="10" fontId="0" fillId="0" borderId="35" xfId="0" applyNumberFormat="1" applyFont="1" applyFill="1" applyBorder="1" applyAlignment="1">
      <alignment horizontal="right" vertical="center"/>
    </xf>
    <xf numFmtId="10" fontId="0" fillId="0" borderId="35" xfId="53" applyNumberFormat="1" applyFont="1" applyFill="1" applyBorder="1">
      <alignment/>
      <protection/>
    </xf>
    <xf numFmtId="10" fontId="0" fillId="0" borderId="35" xfId="0" applyNumberFormat="1" applyFont="1" applyFill="1" applyBorder="1" applyAlignment="1" quotePrefix="1">
      <alignment horizontal="right" vertical="center"/>
    </xf>
    <xf numFmtId="10" fontId="0" fillId="0" borderId="27" xfId="0" applyNumberFormat="1" applyFont="1" applyFill="1" applyBorder="1" applyAlignment="1" quotePrefix="1">
      <alignment horizontal="right" vertical="center"/>
    </xf>
    <xf numFmtId="171" fontId="0" fillId="0" borderId="40" xfId="0" applyNumberFormat="1" applyFont="1" applyBorder="1" applyAlignment="1">
      <alignment horizontal="right" vertical="center"/>
    </xf>
    <xf numFmtId="0" fontId="6" fillId="0" borderId="36" xfId="0" applyFont="1" applyBorder="1" applyAlignment="1">
      <alignment wrapText="1"/>
    </xf>
    <xf numFmtId="170" fontId="6" fillId="0" borderId="41" xfId="0" applyNumberFormat="1" applyFont="1" applyBorder="1" applyAlignment="1">
      <alignment horizontal="right" vertical="center"/>
    </xf>
    <xf numFmtId="175" fontId="50" fillId="33" borderId="26" xfId="0" applyNumberFormat="1" applyFont="1" applyFill="1" applyBorder="1" applyAlignment="1">
      <alignment horizontal="right" vertical="top"/>
    </xf>
    <xf numFmtId="175" fontId="50" fillId="33" borderId="35" xfId="0" applyNumberFormat="1" applyFont="1" applyFill="1" applyBorder="1" applyAlignment="1">
      <alignment horizontal="right" vertical="top"/>
    </xf>
    <xf numFmtId="175" fontId="50" fillId="33" borderId="27" xfId="0" applyNumberFormat="1" applyFont="1" applyFill="1" applyBorder="1" applyAlignment="1">
      <alignment horizontal="right" vertical="top"/>
    </xf>
    <xf numFmtId="175" fontId="6" fillId="0" borderId="13" xfId="0" applyNumberFormat="1" applyFont="1" applyBorder="1" applyAlignment="1">
      <alignment horizontal="right"/>
    </xf>
    <xf numFmtId="10" fontId="6" fillId="0" borderId="13" xfId="0" applyNumberFormat="1" applyFont="1" applyFill="1" applyBorder="1" applyAlignment="1" quotePrefix="1">
      <alignment horizontal="right" vertical="center"/>
    </xf>
    <xf numFmtId="0" fontId="0" fillId="0" borderId="11" xfId="53" applyFont="1" applyFill="1" applyBorder="1">
      <alignment/>
      <protection/>
    </xf>
    <xf numFmtId="0" fontId="0" fillId="0" borderId="29" xfId="0" applyFont="1" applyBorder="1" applyAlignment="1">
      <alignment horizontal="left" vertical="center" wrapText="1"/>
    </xf>
    <xf numFmtId="0" fontId="0" fillId="0" borderId="12" xfId="53" applyFont="1" applyFill="1" applyBorder="1">
      <alignment/>
      <protection/>
    </xf>
    <xf numFmtId="171" fontId="0" fillId="0" borderId="42" xfId="0" applyNumberFormat="1" applyFont="1" applyBorder="1" applyAlignment="1">
      <alignment horizontal="right" vertical="center"/>
    </xf>
    <xf numFmtId="0" fontId="6" fillId="0" borderId="43" xfId="53" applyFont="1" applyFill="1" applyBorder="1" applyAlignment="1">
      <alignment horizontal="left" vertical="center" wrapText="1"/>
      <protection/>
    </xf>
    <xf numFmtId="0" fontId="0" fillId="0" borderId="44" xfId="0" applyFont="1" applyBorder="1" applyAlignment="1">
      <alignment horizontal="left" wrapText="1"/>
    </xf>
    <xf numFmtId="0" fontId="0" fillId="0" borderId="45" xfId="0" applyFont="1" applyBorder="1" applyAlignment="1">
      <alignment horizontal="left" vertical="center"/>
    </xf>
    <xf numFmtId="169" fontId="7" fillId="0" borderId="13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169" fontId="6" fillId="0" borderId="35" xfId="0" applyNumberFormat="1" applyFont="1" applyBorder="1" applyAlignment="1">
      <alignment horizontal="right" vertical="center"/>
    </xf>
    <xf numFmtId="170" fontId="6" fillId="0" borderId="35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171" fontId="6" fillId="0" borderId="12" xfId="0" applyNumberFormat="1" applyFont="1" applyBorder="1" applyAlignment="1">
      <alignment horizontal="right" vertical="center"/>
    </xf>
    <xf numFmtId="0" fontId="51" fillId="33" borderId="35" xfId="0" applyFont="1" applyFill="1" applyBorder="1" applyAlignment="1">
      <alignment horizontal="left" vertical="top" wrapText="1"/>
    </xf>
    <xf numFmtId="175" fontId="51" fillId="33" borderId="35" xfId="0" applyNumberFormat="1" applyFont="1" applyFill="1" applyBorder="1" applyAlignment="1">
      <alignment horizontal="right" vertical="top"/>
    </xf>
    <xf numFmtId="10" fontId="6" fillId="0" borderId="35" xfId="0" applyNumberFormat="1" applyFont="1" applyFill="1" applyBorder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61"/>
  <sheetViews>
    <sheetView tabSelected="1" zoomScalePageLayoutView="0" workbookViewId="0" topLeftCell="A1">
      <selection activeCell="I14" sqref="I14:K14"/>
    </sheetView>
  </sheetViews>
  <sheetFormatPr defaultColWidth="9.140625" defaultRowHeight="12.75"/>
  <cols>
    <col min="1" max="1" width="40.421875" style="2" customWidth="1"/>
    <col min="2" max="2" width="16.7109375" style="2" bestFit="1" customWidth="1"/>
    <col min="3" max="3" width="12.421875" style="2" customWidth="1"/>
    <col min="4" max="4" width="13.00390625" style="2" customWidth="1"/>
    <col min="5" max="5" width="37.8515625" style="2" customWidth="1"/>
    <col min="6" max="6" width="11.8515625" style="2" bestFit="1" customWidth="1"/>
    <col min="7" max="7" width="13.00390625" style="2" bestFit="1" customWidth="1"/>
    <col min="8" max="8" width="13.00390625" style="2" customWidth="1"/>
    <col min="9" max="9" width="38.00390625" style="2" customWidth="1"/>
    <col min="10" max="10" width="13.8515625" style="2" bestFit="1" customWidth="1"/>
    <col min="11" max="11" width="13.00390625" style="2" bestFit="1" customWidth="1"/>
    <col min="12" max="12" width="3.7109375" style="2" customWidth="1"/>
    <col min="13" max="16384" width="9.140625" style="2" customWidth="1"/>
  </cols>
  <sheetData>
    <row r="1" spans="1:5" s="4" customFormat="1" ht="15.75">
      <c r="A1" s="3" t="s">
        <v>45</v>
      </c>
      <c r="B1" s="3"/>
      <c r="E1" s="3"/>
    </row>
    <row r="2" spans="1:5" s="4" customFormat="1" ht="15.75">
      <c r="A2" s="3" t="s">
        <v>60</v>
      </c>
      <c r="B2" s="3"/>
      <c r="E2" s="3"/>
    </row>
    <row r="3" ht="14.25" customHeight="1"/>
    <row r="4" ht="14.25" customHeight="1" thickBot="1">
      <c r="D4" s="20"/>
    </row>
    <row r="5" spans="1:11" ht="13.5" customHeight="1" thickBot="1">
      <c r="A5" s="20"/>
      <c r="B5" s="89" t="s">
        <v>0</v>
      </c>
      <c r="C5" s="90"/>
      <c r="D5" s="20"/>
      <c r="E5" s="6"/>
      <c r="F5" s="29" t="s">
        <v>1</v>
      </c>
      <c r="G5" s="30"/>
      <c r="H5" s="61"/>
      <c r="I5" s="25"/>
      <c r="J5" s="34" t="s">
        <v>2</v>
      </c>
      <c r="K5" s="35"/>
    </row>
    <row r="6" spans="1:11" ht="18" customHeight="1">
      <c r="A6" s="31" t="s">
        <v>3</v>
      </c>
      <c r="B6" s="32" t="s">
        <v>4</v>
      </c>
      <c r="C6" s="78" t="s">
        <v>61</v>
      </c>
      <c r="D6" s="51"/>
      <c r="E6" s="37" t="s">
        <v>3</v>
      </c>
      <c r="F6" s="37" t="s">
        <v>4</v>
      </c>
      <c r="G6" s="39" t="s">
        <v>61</v>
      </c>
      <c r="H6" s="65"/>
      <c r="I6" s="36" t="s">
        <v>3</v>
      </c>
      <c r="J6" s="37" t="s">
        <v>4</v>
      </c>
      <c r="K6" s="41" t="s">
        <v>61</v>
      </c>
    </row>
    <row r="7" spans="1:11" ht="12" customHeight="1" thickBot="1">
      <c r="A7" s="53"/>
      <c r="B7" s="33"/>
      <c r="C7" s="40"/>
      <c r="D7" s="51"/>
      <c r="E7" s="38"/>
      <c r="F7" s="38"/>
      <c r="G7" s="78"/>
      <c r="H7" s="66"/>
      <c r="I7" s="44"/>
      <c r="J7" s="45"/>
      <c r="K7" s="46"/>
    </row>
    <row r="8" spans="1:11" ht="13.5" customHeight="1">
      <c r="A8" s="91" t="s">
        <v>7</v>
      </c>
      <c r="B8" s="54">
        <v>17112246</v>
      </c>
      <c r="C8" s="58">
        <v>-0.7228110225547463</v>
      </c>
      <c r="D8" s="52"/>
      <c r="E8" s="21" t="s">
        <v>7</v>
      </c>
      <c r="F8" s="77">
        <v>165743</v>
      </c>
      <c r="G8" s="58">
        <v>-0.6112741131632953</v>
      </c>
      <c r="H8" s="52"/>
      <c r="I8" s="69" t="s">
        <v>7</v>
      </c>
      <c r="J8" s="80">
        <v>402819302</v>
      </c>
      <c r="K8" s="72">
        <v>-0.2809515449842782</v>
      </c>
    </row>
    <row r="9" spans="1:11" ht="13.5" customHeight="1">
      <c r="A9" s="27" t="s">
        <v>52</v>
      </c>
      <c r="B9" s="55">
        <v>12738769</v>
      </c>
      <c r="C9" s="59">
        <v>-0.7582246623097982</v>
      </c>
      <c r="D9" s="52"/>
      <c r="E9" s="22" t="s">
        <v>52</v>
      </c>
      <c r="F9" s="23">
        <v>122638</v>
      </c>
      <c r="G9" s="59">
        <v>-0.6440767000519498</v>
      </c>
      <c r="H9" s="52"/>
      <c r="I9" s="70" t="s">
        <v>23</v>
      </c>
      <c r="J9" s="81">
        <v>143381082</v>
      </c>
      <c r="K9" s="73">
        <v>-0.21486420056814534</v>
      </c>
    </row>
    <row r="10" spans="1:11" ht="14.25" customHeight="1">
      <c r="A10" s="27" t="s">
        <v>10</v>
      </c>
      <c r="B10" s="56">
        <v>6108514</v>
      </c>
      <c r="C10" s="59">
        <v>-0.7944724331252143</v>
      </c>
      <c r="D10" s="52"/>
      <c r="E10" s="22" t="s">
        <v>10</v>
      </c>
      <c r="F10" s="23">
        <v>76852</v>
      </c>
      <c r="G10" s="59">
        <v>-0.6462052646601173</v>
      </c>
      <c r="H10" s="52"/>
      <c r="I10" s="70" t="s">
        <v>52</v>
      </c>
      <c r="J10" s="81">
        <v>114499504</v>
      </c>
      <c r="K10" s="73">
        <v>-0.3524105820211635</v>
      </c>
    </row>
    <row r="11" spans="1:11" ht="13.5" customHeight="1">
      <c r="A11" s="27" t="s">
        <v>9</v>
      </c>
      <c r="B11" s="56">
        <v>5161243</v>
      </c>
      <c r="C11" s="59">
        <v>-0.7401010924404955</v>
      </c>
      <c r="D11" s="52"/>
      <c r="E11" s="22" t="s">
        <v>8</v>
      </c>
      <c r="F11" s="23">
        <v>67280</v>
      </c>
      <c r="G11" s="59">
        <v>-0.46793619662952446</v>
      </c>
      <c r="H11" s="52"/>
      <c r="I11" s="70" t="s">
        <v>38</v>
      </c>
      <c r="J11" s="81">
        <v>64334516</v>
      </c>
      <c r="K11" s="73">
        <v>-0.0021119214933586934</v>
      </c>
    </row>
    <row r="12" spans="1:11" ht="13.5" customHeight="1">
      <c r="A12" s="27" t="s">
        <v>8</v>
      </c>
      <c r="B12" s="56">
        <v>5134252</v>
      </c>
      <c r="C12" s="59">
        <v>-0.6128373631763212</v>
      </c>
      <c r="D12" s="52"/>
      <c r="E12" s="22" t="s">
        <v>9</v>
      </c>
      <c r="F12" s="23">
        <v>59670</v>
      </c>
      <c r="G12" s="59">
        <v>-0.5883095647134312</v>
      </c>
      <c r="H12" s="52"/>
      <c r="I12" s="70" t="s">
        <v>8</v>
      </c>
      <c r="J12" s="81">
        <v>13926469</v>
      </c>
      <c r="K12" s="73">
        <v>-0.29446898217532824</v>
      </c>
    </row>
    <row r="13" spans="1:11" ht="13.5" customHeight="1">
      <c r="A13" s="27" t="s">
        <v>11</v>
      </c>
      <c r="B13" s="56">
        <v>3739567</v>
      </c>
      <c r="C13" s="59">
        <v>-0.7514947262935732</v>
      </c>
      <c r="D13" s="52"/>
      <c r="E13" s="22" t="s">
        <v>54</v>
      </c>
      <c r="F13" s="23">
        <v>46103</v>
      </c>
      <c r="G13" s="59">
        <v>-0.38845704886719373</v>
      </c>
      <c r="H13" s="52"/>
      <c r="I13" s="70" t="s">
        <v>13</v>
      </c>
      <c r="J13" s="81">
        <v>11867497</v>
      </c>
      <c r="K13" s="73">
        <v>-0.18244701060046328</v>
      </c>
    </row>
    <row r="14" spans="1:11" ht="13.5" customHeight="1">
      <c r="A14" s="27" t="s">
        <v>48</v>
      </c>
      <c r="B14" s="56">
        <v>3392257</v>
      </c>
      <c r="C14" s="59">
        <v>-0.6962712872671832</v>
      </c>
      <c r="D14" s="52"/>
      <c r="E14" s="22" t="s">
        <v>41</v>
      </c>
      <c r="F14" s="23">
        <v>44482</v>
      </c>
      <c r="G14" s="59">
        <v>-0.14373712679743594</v>
      </c>
      <c r="H14" s="52"/>
      <c r="I14" s="98" t="s">
        <v>14</v>
      </c>
      <c r="J14" s="99">
        <v>9656300</v>
      </c>
      <c r="K14" s="100">
        <v>-0.02380661134132447</v>
      </c>
    </row>
    <row r="15" spans="1:11" ht="14.25" customHeight="1">
      <c r="A15" s="27" t="s">
        <v>54</v>
      </c>
      <c r="B15" s="56">
        <v>2796788</v>
      </c>
      <c r="C15" s="59">
        <v>-0.5210682579981841</v>
      </c>
      <c r="D15" s="52"/>
      <c r="E15" s="22" t="s">
        <v>40</v>
      </c>
      <c r="F15" s="23">
        <v>40652</v>
      </c>
      <c r="G15" s="59">
        <v>-0.19759982630321932</v>
      </c>
      <c r="H15" s="52"/>
      <c r="I15" s="70" t="s">
        <v>54</v>
      </c>
      <c r="J15" s="81">
        <v>9648606</v>
      </c>
      <c r="K15" s="74">
        <v>-0.23404211741663586</v>
      </c>
    </row>
    <row r="16" spans="1:11" ht="13.5" customHeight="1">
      <c r="A16" s="27" t="s">
        <v>53</v>
      </c>
      <c r="B16" s="56">
        <v>2538345</v>
      </c>
      <c r="C16" s="59">
        <v>-0.651951910075939</v>
      </c>
      <c r="D16" s="52"/>
      <c r="E16" s="22" t="s">
        <v>11</v>
      </c>
      <c r="F16" s="23">
        <v>37153</v>
      </c>
      <c r="G16" s="59">
        <v>-0.6336357361206981</v>
      </c>
      <c r="H16" s="52"/>
      <c r="I16" s="70" t="s">
        <v>10</v>
      </c>
      <c r="J16" s="81">
        <v>6761196</v>
      </c>
      <c r="K16" s="73">
        <v>-0.25055516722854004</v>
      </c>
    </row>
    <row r="17" spans="1:11" ht="13.5" customHeight="1">
      <c r="A17" s="27" t="s">
        <v>13</v>
      </c>
      <c r="B17" s="56">
        <v>2487495</v>
      </c>
      <c r="C17" s="59">
        <v>-0.7087098790233102</v>
      </c>
      <c r="D17" s="52"/>
      <c r="E17" s="22" t="s">
        <v>26</v>
      </c>
      <c r="F17" s="23">
        <v>37025</v>
      </c>
      <c r="G17" s="59">
        <v>-0.3206920592984001</v>
      </c>
      <c r="H17" s="52"/>
      <c r="I17" s="70" t="s">
        <v>64</v>
      </c>
      <c r="J17" s="81">
        <v>3520133</v>
      </c>
      <c r="K17" s="73">
        <v>-0.12701609503261166</v>
      </c>
    </row>
    <row r="18" spans="1:11" ht="13.5" customHeight="1">
      <c r="A18" s="93" t="s">
        <v>14</v>
      </c>
      <c r="B18" s="94">
        <v>2315825</v>
      </c>
      <c r="C18" s="95">
        <v>-0.6930387838221336</v>
      </c>
      <c r="D18" s="52"/>
      <c r="E18" s="22" t="s">
        <v>13</v>
      </c>
      <c r="F18" s="23">
        <v>35901</v>
      </c>
      <c r="G18" s="59">
        <v>-0.5379655607320275</v>
      </c>
      <c r="H18" s="52"/>
      <c r="I18" s="70" t="s">
        <v>55</v>
      </c>
      <c r="J18" s="81">
        <v>2981222</v>
      </c>
      <c r="K18" s="73">
        <v>-0.06877873537636998</v>
      </c>
    </row>
    <row r="19" spans="1:11" ht="13.5" customHeight="1">
      <c r="A19" s="27" t="s">
        <v>12</v>
      </c>
      <c r="B19" s="56">
        <v>2144695</v>
      </c>
      <c r="C19" s="59">
        <v>-0.6194256787031022</v>
      </c>
      <c r="D19" s="52"/>
      <c r="E19" s="96" t="s">
        <v>14</v>
      </c>
      <c r="F19" s="97">
        <v>33640</v>
      </c>
      <c r="G19" s="95">
        <v>-0.4752932368355378</v>
      </c>
      <c r="H19" s="52"/>
      <c r="I19" s="70" t="s">
        <v>16</v>
      </c>
      <c r="J19" s="81">
        <v>1053161</v>
      </c>
      <c r="K19" s="73">
        <v>-0.26593387444718214</v>
      </c>
    </row>
    <row r="20" spans="1:11" ht="14.25" customHeight="1">
      <c r="A20" s="27" t="s">
        <v>16</v>
      </c>
      <c r="B20" s="56">
        <v>2110348</v>
      </c>
      <c r="C20" s="59">
        <v>-0.741240218715277</v>
      </c>
      <c r="D20" s="52"/>
      <c r="E20" s="22" t="s">
        <v>16</v>
      </c>
      <c r="F20" s="23">
        <v>33185</v>
      </c>
      <c r="G20" s="59">
        <v>-0.5597521823343681</v>
      </c>
      <c r="H20" s="52"/>
      <c r="I20" s="70" t="s">
        <v>20</v>
      </c>
      <c r="J20" s="81">
        <v>966548</v>
      </c>
      <c r="K20" s="74">
        <v>-0.21965862062840802</v>
      </c>
    </row>
    <row r="21" spans="1:11" ht="13.5" customHeight="1">
      <c r="A21" s="27" t="s">
        <v>15</v>
      </c>
      <c r="B21" s="56">
        <v>1690011</v>
      </c>
      <c r="C21" s="59">
        <v>-0.7138397377502192</v>
      </c>
      <c r="D21" s="52"/>
      <c r="E21" s="22" t="s">
        <v>53</v>
      </c>
      <c r="F21" s="23">
        <v>30056</v>
      </c>
      <c r="G21" s="59">
        <v>-0.5034036084858899</v>
      </c>
      <c r="H21" s="52"/>
      <c r="I21" s="70" t="s">
        <v>9</v>
      </c>
      <c r="J21" s="81">
        <v>913817</v>
      </c>
      <c r="K21" s="74">
        <v>-0.7033190763778459</v>
      </c>
    </row>
    <row r="22" spans="1:11" ht="13.5" customHeight="1">
      <c r="A22" s="27" t="s">
        <v>20</v>
      </c>
      <c r="B22" s="56">
        <v>1076952</v>
      </c>
      <c r="C22" s="59">
        <v>-0.6918614316063547</v>
      </c>
      <c r="D22" s="52"/>
      <c r="E22" s="22" t="s">
        <v>48</v>
      </c>
      <c r="F22" s="23">
        <v>29925</v>
      </c>
      <c r="G22" s="59">
        <v>-0.5741850107432019</v>
      </c>
      <c r="H22" s="52"/>
      <c r="I22" s="70" t="s">
        <v>67</v>
      </c>
      <c r="J22" s="81">
        <v>812244</v>
      </c>
      <c r="K22" s="73">
        <v>-0.6315643604776431</v>
      </c>
    </row>
    <row r="23" spans="1:11" ht="13.5" customHeight="1">
      <c r="A23" s="27" t="s">
        <v>55</v>
      </c>
      <c r="B23" s="56">
        <v>935395</v>
      </c>
      <c r="C23" s="59">
        <v>-0.6779055969797204</v>
      </c>
      <c r="D23" s="52"/>
      <c r="E23" s="22" t="s">
        <v>12</v>
      </c>
      <c r="F23" s="23">
        <v>24609</v>
      </c>
      <c r="G23" s="59">
        <v>-0.47887681849946</v>
      </c>
      <c r="H23" s="52"/>
      <c r="I23" s="70" t="s">
        <v>66</v>
      </c>
      <c r="J23" s="81">
        <v>583359</v>
      </c>
      <c r="K23" s="73">
        <v>-0.5932762457749071</v>
      </c>
    </row>
    <row r="24" spans="1:11" ht="13.5" customHeight="1">
      <c r="A24" s="27" t="s">
        <v>17</v>
      </c>
      <c r="B24" s="56">
        <v>721298</v>
      </c>
      <c r="C24" s="59">
        <v>-0.5138774129283491</v>
      </c>
      <c r="D24" s="52"/>
      <c r="E24" s="22" t="s">
        <v>15</v>
      </c>
      <c r="F24" s="23">
        <v>20496</v>
      </c>
      <c r="G24" s="59">
        <v>-0.6027214048962029</v>
      </c>
      <c r="H24" s="52"/>
      <c r="I24" s="70" t="s">
        <v>15</v>
      </c>
      <c r="J24" s="81">
        <v>384489</v>
      </c>
      <c r="K24" s="74">
        <v>-0.6076078292897243</v>
      </c>
    </row>
    <row r="25" spans="1:11" ht="14.25" customHeight="1">
      <c r="A25" s="27" t="s">
        <v>18</v>
      </c>
      <c r="B25" s="56">
        <v>498952</v>
      </c>
      <c r="C25" s="59">
        <v>-0.6481079220713274</v>
      </c>
      <c r="D25" s="52"/>
      <c r="E25" s="22" t="s">
        <v>20</v>
      </c>
      <c r="F25" s="23">
        <v>14570</v>
      </c>
      <c r="G25" s="59">
        <v>-0.5388364879407482</v>
      </c>
      <c r="H25" s="52"/>
      <c r="I25" s="70" t="s">
        <v>12</v>
      </c>
      <c r="J25" s="81">
        <v>345297</v>
      </c>
      <c r="K25" s="73">
        <v>-0.5307897286492524</v>
      </c>
    </row>
    <row r="26" spans="1:11" ht="13.5" customHeight="1">
      <c r="A26" s="27" t="s">
        <v>19</v>
      </c>
      <c r="B26" s="56">
        <v>436775</v>
      </c>
      <c r="C26" s="59">
        <v>-0.677081053746015</v>
      </c>
      <c r="D26" s="52"/>
      <c r="E26" s="22" t="s">
        <v>17</v>
      </c>
      <c r="F26" s="23">
        <v>13692</v>
      </c>
      <c r="G26" s="59">
        <v>-0.39448080665133556</v>
      </c>
      <c r="H26" s="52"/>
      <c r="I26" s="70" t="s">
        <v>56</v>
      </c>
      <c r="J26" s="81">
        <v>329184</v>
      </c>
      <c r="K26" s="73">
        <v>3.207415738953719</v>
      </c>
    </row>
    <row r="27" spans="1:11" ht="13.5" customHeight="1">
      <c r="A27" s="27" t="s">
        <v>21</v>
      </c>
      <c r="B27" s="56">
        <v>390312</v>
      </c>
      <c r="C27" s="59">
        <v>-0.688253932248632</v>
      </c>
      <c r="D27" s="52"/>
      <c r="E27" s="22" t="s">
        <v>31</v>
      </c>
      <c r="F27" s="23">
        <v>12503</v>
      </c>
      <c r="G27" s="59">
        <v>-0.29277674076588045</v>
      </c>
      <c r="H27" s="52"/>
      <c r="I27" s="70" t="s">
        <v>17</v>
      </c>
      <c r="J27" s="81">
        <v>279380</v>
      </c>
      <c r="K27" s="73">
        <v>-0.4000833157969328</v>
      </c>
    </row>
    <row r="28" spans="1:11" ht="13.5" customHeight="1">
      <c r="A28" s="27" t="s">
        <v>47</v>
      </c>
      <c r="B28" s="56">
        <v>335280</v>
      </c>
      <c r="C28" s="59">
        <v>-0.7146550763021926</v>
      </c>
      <c r="D28" s="52"/>
      <c r="E28" s="22" t="s">
        <v>37</v>
      </c>
      <c r="F28" s="23">
        <v>11322</v>
      </c>
      <c r="G28" s="59">
        <v>2.5150574355790125</v>
      </c>
      <c r="H28" s="52"/>
      <c r="I28" s="70" t="s">
        <v>22</v>
      </c>
      <c r="J28" s="81">
        <v>276566</v>
      </c>
      <c r="K28" s="73">
        <v>-0.4890433812267792</v>
      </c>
    </row>
    <row r="29" spans="1:11" ht="13.5" customHeight="1">
      <c r="A29" s="27" t="s">
        <v>22</v>
      </c>
      <c r="B29" s="56">
        <v>303466</v>
      </c>
      <c r="C29" s="59">
        <v>-0.7002648039848012</v>
      </c>
      <c r="D29" s="52"/>
      <c r="E29" s="22" t="s">
        <v>19</v>
      </c>
      <c r="F29" s="23">
        <v>11190</v>
      </c>
      <c r="G29" s="59">
        <v>-0.3493807779522065</v>
      </c>
      <c r="H29" s="52"/>
      <c r="I29" s="70" t="s">
        <v>19</v>
      </c>
      <c r="J29" s="81">
        <v>84375</v>
      </c>
      <c r="K29" s="73">
        <v>-0.44600929719508353</v>
      </c>
    </row>
    <row r="30" spans="1:11" ht="14.25" customHeight="1">
      <c r="A30" s="27" t="s">
        <v>57</v>
      </c>
      <c r="B30" s="56">
        <v>217912</v>
      </c>
      <c r="C30" s="59">
        <v>-0.8002112381636949</v>
      </c>
      <c r="D30" s="52"/>
      <c r="E30" s="22" t="s">
        <v>55</v>
      </c>
      <c r="F30" s="23">
        <v>10949</v>
      </c>
      <c r="G30" s="59">
        <v>-0.5112489956253906</v>
      </c>
      <c r="H30" s="52"/>
      <c r="I30" s="70" t="s">
        <v>28</v>
      </c>
      <c r="J30" s="81">
        <v>58389</v>
      </c>
      <c r="K30" s="73">
        <v>-0.1734754543910311</v>
      </c>
    </row>
    <row r="31" spans="1:11" ht="13.5" customHeight="1">
      <c r="A31" s="27" t="s">
        <v>26</v>
      </c>
      <c r="B31" s="56">
        <v>216319</v>
      </c>
      <c r="C31" s="59">
        <v>-0.8070585569996896</v>
      </c>
      <c r="D31" s="52"/>
      <c r="E31" s="22" t="s">
        <v>38</v>
      </c>
      <c r="F31" s="23">
        <v>10317</v>
      </c>
      <c r="G31" s="59">
        <v>-0.04454528616410446</v>
      </c>
      <c r="H31" s="52"/>
      <c r="I31" s="70" t="s">
        <v>25</v>
      </c>
      <c r="J31" s="81">
        <v>32150</v>
      </c>
      <c r="K31" s="73">
        <v>-0.7610873313120504</v>
      </c>
    </row>
    <row r="32" spans="1:11" ht="13.5" customHeight="1">
      <c r="A32" s="27" t="s">
        <v>24</v>
      </c>
      <c r="B32" s="56">
        <v>200411</v>
      </c>
      <c r="C32" s="59">
        <v>-0.7953749517564728</v>
      </c>
      <c r="D32" s="52"/>
      <c r="E32" s="22" t="s">
        <v>56</v>
      </c>
      <c r="F32" s="23">
        <v>9959</v>
      </c>
      <c r="G32" s="59">
        <v>-0.45439105900399934</v>
      </c>
      <c r="H32" s="52"/>
      <c r="I32" s="70" t="s">
        <v>18</v>
      </c>
      <c r="J32" s="81">
        <v>19733</v>
      </c>
      <c r="K32" s="73">
        <v>-0.30856021584498405</v>
      </c>
    </row>
    <row r="33" spans="1:11" ht="13.5" customHeight="1">
      <c r="A33" s="27" t="s">
        <v>25</v>
      </c>
      <c r="B33" s="56">
        <v>195636</v>
      </c>
      <c r="C33" s="59">
        <v>-0.5499061326658323</v>
      </c>
      <c r="D33" s="52"/>
      <c r="E33" s="22" t="s">
        <v>43</v>
      </c>
      <c r="F33" s="23">
        <v>9893</v>
      </c>
      <c r="G33" s="59">
        <v>-0.2594505576764728</v>
      </c>
      <c r="H33" s="52"/>
      <c r="I33" s="70" t="s">
        <v>29</v>
      </c>
      <c r="J33" s="81">
        <v>5551</v>
      </c>
      <c r="K33" s="73">
        <v>-0.4883399391649</v>
      </c>
    </row>
    <row r="34" spans="1:11" ht="13.5" customHeight="1">
      <c r="A34" s="27" t="s">
        <v>28</v>
      </c>
      <c r="B34" s="56">
        <v>178595</v>
      </c>
      <c r="C34" s="59">
        <v>-0.3358188140352182</v>
      </c>
      <c r="D34" s="52"/>
      <c r="E34" s="22" t="s">
        <v>39</v>
      </c>
      <c r="F34" s="23">
        <v>8312</v>
      </c>
      <c r="G34" s="59">
        <v>-0.2323605467306982</v>
      </c>
      <c r="H34" s="52"/>
      <c r="I34" s="70" t="s">
        <v>33</v>
      </c>
      <c r="J34" s="81">
        <v>1034</v>
      </c>
      <c r="K34" s="73">
        <v>-0.4502923976608187</v>
      </c>
    </row>
    <row r="35" spans="1:11" ht="14.25" customHeight="1">
      <c r="A35" s="27" t="s">
        <v>23</v>
      </c>
      <c r="B35" s="56">
        <v>172344</v>
      </c>
      <c r="C35" s="59">
        <v>-0.6315727591639714</v>
      </c>
      <c r="D35" s="52"/>
      <c r="E35" s="22" t="s">
        <v>21</v>
      </c>
      <c r="F35" s="23">
        <v>7832</v>
      </c>
      <c r="G35" s="59">
        <v>-0.46094018858834057</v>
      </c>
      <c r="H35" s="52"/>
      <c r="I35" s="70" t="s">
        <v>26</v>
      </c>
      <c r="J35" s="81">
        <v>103</v>
      </c>
      <c r="K35" s="73">
        <v>-0.6916167664670658</v>
      </c>
    </row>
    <row r="36" spans="1:11" ht="13.5" customHeight="1">
      <c r="A36" s="27" t="s">
        <v>56</v>
      </c>
      <c r="B36" s="56">
        <v>172171</v>
      </c>
      <c r="C36" s="59">
        <v>-0.9109329354817183</v>
      </c>
      <c r="D36" s="52"/>
      <c r="E36" s="22" t="s">
        <v>35</v>
      </c>
      <c r="F36" s="23">
        <v>7460</v>
      </c>
      <c r="G36" s="59">
        <v>-0.26350083917464706</v>
      </c>
      <c r="H36" s="52"/>
      <c r="I36" s="70" t="s">
        <v>37</v>
      </c>
      <c r="J36" s="81">
        <v>56</v>
      </c>
      <c r="K36" s="73">
        <v>-0.99863434619324</v>
      </c>
    </row>
    <row r="37" spans="1:11" ht="13.5" customHeight="1">
      <c r="A37" s="27" t="s">
        <v>30</v>
      </c>
      <c r="B37" s="56">
        <v>84059</v>
      </c>
      <c r="C37" s="59">
        <v>-0.6547856655906825</v>
      </c>
      <c r="D37" s="52"/>
      <c r="E37" s="22" t="s">
        <v>23</v>
      </c>
      <c r="F37" s="23">
        <v>6558</v>
      </c>
      <c r="G37" s="59">
        <v>-0.25239398084815323</v>
      </c>
      <c r="H37" s="52"/>
      <c r="I37" s="70" t="s">
        <v>30</v>
      </c>
      <c r="J37" s="81">
        <v>44</v>
      </c>
      <c r="K37" s="73">
        <v>-0.9980171248310049</v>
      </c>
    </row>
    <row r="38" spans="1:11" ht="13.5" customHeight="1">
      <c r="A38" s="27" t="s">
        <v>27</v>
      </c>
      <c r="B38" s="56">
        <v>83869</v>
      </c>
      <c r="C38" s="59">
        <v>-0.7382692547746849</v>
      </c>
      <c r="D38" s="52"/>
      <c r="E38" s="22" t="s">
        <v>18</v>
      </c>
      <c r="F38" s="23">
        <v>6196</v>
      </c>
      <c r="G38" s="59">
        <v>-0.5378188870654931</v>
      </c>
      <c r="H38" s="52"/>
      <c r="I38" s="70" t="s">
        <v>47</v>
      </c>
      <c r="J38" s="81">
        <v>26</v>
      </c>
      <c r="K38" s="73">
        <v>-0.8424242424242424</v>
      </c>
    </row>
    <row r="39" spans="1:11" ht="13.5" customHeight="1">
      <c r="A39" s="27" t="s">
        <v>29</v>
      </c>
      <c r="B39" s="56">
        <v>71848</v>
      </c>
      <c r="C39" s="59">
        <v>-0.7117131576413187</v>
      </c>
      <c r="D39" s="52"/>
      <c r="E39" s="22" t="s">
        <v>47</v>
      </c>
      <c r="F39" s="23">
        <v>5944</v>
      </c>
      <c r="G39" s="59">
        <v>-0.47108026339206266</v>
      </c>
      <c r="H39" s="52"/>
      <c r="I39" s="70" t="s">
        <v>27</v>
      </c>
      <c r="J39" s="81">
        <v>24</v>
      </c>
      <c r="K39" s="73">
        <v>-0.9405940594059405</v>
      </c>
    </row>
    <row r="40" spans="1:11" ht="14.25" customHeight="1">
      <c r="A40" s="27" t="s">
        <v>33</v>
      </c>
      <c r="B40" s="56">
        <v>55832</v>
      </c>
      <c r="C40" s="59">
        <v>-0.2803670859971128</v>
      </c>
      <c r="D40" s="52"/>
      <c r="E40" s="22" t="s">
        <v>24</v>
      </c>
      <c r="F40" s="23">
        <v>5889</v>
      </c>
      <c r="G40" s="59">
        <v>-0.4999575443661374</v>
      </c>
      <c r="H40" s="52"/>
      <c r="I40" s="70" t="s">
        <v>62</v>
      </c>
      <c r="J40" s="81">
        <v>0</v>
      </c>
      <c r="K40" s="73">
        <v>0</v>
      </c>
    </row>
    <row r="41" spans="1:11" ht="13.5" customHeight="1">
      <c r="A41" s="27" t="s">
        <v>38</v>
      </c>
      <c r="B41" s="56">
        <v>43757</v>
      </c>
      <c r="C41" s="59">
        <v>-0.7485576702064083</v>
      </c>
      <c r="D41" s="52"/>
      <c r="E41" s="22" t="s">
        <v>22</v>
      </c>
      <c r="F41" s="23">
        <v>5597</v>
      </c>
      <c r="G41" s="59">
        <v>-0.5143179451579313</v>
      </c>
      <c r="H41" s="52"/>
      <c r="I41" s="70" t="s">
        <v>42</v>
      </c>
      <c r="J41" s="81">
        <v>0</v>
      </c>
      <c r="K41" s="73">
        <v>0</v>
      </c>
    </row>
    <row r="42" spans="1:11" ht="13.5" customHeight="1">
      <c r="A42" s="27" t="s">
        <v>49</v>
      </c>
      <c r="B42" s="56">
        <v>41676</v>
      </c>
      <c r="C42" s="59">
        <v>-0.4183716191698998</v>
      </c>
      <c r="D42" s="52"/>
      <c r="E42" s="22" t="s">
        <v>25</v>
      </c>
      <c r="F42" s="23">
        <v>5158</v>
      </c>
      <c r="G42" s="59">
        <v>-0.47194922194922195</v>
      </c>
      <c r="H42" s="52"/>
      <c r="I42" s="70" t="s">
        <v>63</v>
      </c>
      <c r="J42" s="81">
        <v>0</v>
      </c>
      <c r="K42" s="73">
        <v>0</v>
      </c>
    </row>
    <row r="43" spans="1:11" ht="17.25" customHeight="1">
      <c r="A43" s="27" t="s">
        <v>31</v>
      </c>
      <c r="B43" s="56">
        <v>39460</v>
      </c>
      <c r="C43" s="59">
        <v>-0.9622843128165475</v>
      </c>
      <c r="D43" s="52"/>
      <c r="E43" s="22" t="s">
        <v>49</v>
      </c>
      <c r="F43" s="23">
        <v>4877</v>
      </c>
      <c r="G43" s="59">
        <v>-0.2876132047911189</v>
      </c>
      <c r="H43" s="52"/>
      <c r="I43" s="70" t="s">
        <v>24</v>
      </c>
      <c r="J43" s="81">
        <v>0</v>
      </c>
      <c r="K43" s="75">
        <v>-1</v>
      </c>
    </row>
    <row r="44" spans="1:11" ht="13.5" customHeight="1">
      <c r="A44" s="27" t="s">
        <v>32</v>
      </c>
      <c r="B44" s="56">
        <v>29999</v>
      </c>
      <c r="C44" s="59">
        <v>-0.6022196881298398</v>
      </c>
      <c r="D44" s="52"/>
      <c r="E44" s="22" t="s">
        <v>28</v>
      </c>
      <c r="F44" s="23">
        <v>4184</v>
      </c>
      <c r="G44" s="59">
        <v>-0.2214365463342017</v>
      </c>
      <c r="H44" s="52"/>
      <c r="I44" s="70" t="s">
        <v>32</v>
      </c>
      <c r="J44" s="81">
        <v>0</v>
      </c>
      <c r="K44" s="73">
        <v>0</v>
      </c>
    </row>
    <row r="45" spans="1:11" ht="14.25" customHeight="1">
      <c r="A45" s="27" t="s">
        <v>50</v>
      </c>
      <c r="B45" s="56">
        <v>23557</v>
      </c>
      <c r="C45" s="59">
        <v>-0.3756096268023749</v>
      </c>
      <c r="D45" s="52"/>
      <c r="E45" s="22" t="s">
        <v>30</v>
      </c>
      <c r="F45" s="23">
        <v>3538</v>
      </c>
      <c r="G45" s="59">
        <v>-0.42340286831812257</v>
      </c>
      <c r="H45" s="52"/>
      <c r="I45" s="70" t="s">
        <v>65</v>
      </c>
      <c r="J45" s="81">
        <v>0</v>
      </c>
      <c r="K45" s="75">
        <v>0</v>
      </c>
    </row>
    <row r="46" spans="1:11" ht="13.5" customHeight="1">
      <c r="A46" s="27" t="s">
        <v>37</v>
      </c>
      <c r="B46" s="56">
        <v>23539</v>
      </c>
      <c r="C46" s="59">
        <v>0.3308644767343246</v>
      </c>
      <c r="D46" s="52"/>
      <c r="E46" s="85" t="s">
        <v>29</v>
      </c>
      <c r="F46" s="87">
        <v>2844</v>
      </c>
      <c r="G46" s="59">
        <v>-0.4984126984126984</v>
      </c>
      <c r="H46" s="52"/>
      <c r="I46" s="70" t="s">
        <v>39</v>
      </c>
      <c r="J46" s="81">
        <v>0</v>
      </c>
      <c r="K46" s="75">
        <v>0</v>
      </c>
    </row>
    <row r="47" spans="1:11" ht="13.5" customHeight="1">
      <c r="A47" s="27" t="s">
        <v>34</v>
      </c>
      <c r="B47" s="56">
        <v>18600</v>
      </c>
      <c r="C47" s="59">
        <v>-0.7181049377102846</v>
      </c>
      <c r="D47" s="52"/>
      <c r="E47" s="22" t="s">
        <v>57</v>
      </c>
      <c r="F47" s="23">
        <v>2812</v>
      </c>
      <c r="G47" s="59">
        <v>-0.6474423269809428</v>
      </c>
      <c r="H47" s="52"/>
      <c r="I47" s="70" t="s">
        <v>21</v>
      </c>
      <c r="J47" s="81">
        <v>0</v>
      </c>
      <c r="K47" s="75">
        <v>-1</v>
      </c>
    </row>
    <row r="48" spans="1:11" ht="13.5" customHeight="1">
      <c r="A48" s="27" t="s">
        <v>39</v>
      </c>
      <c r="B48" s="56">
        <v>7884</v>
      </c>
      <c r="C48" s="59">
        <v>-0.26317757009345794</v>
      </c>
      <c r="D48" s="52"/>
      <c r="E48" s="22" t="s">
        <v>50</v>
      </c>
      <c r="F48" s="23">
        <v>2596</v>
      </c>
      <c r="G48" s="59">
        <v>-0.21995192307692307</v>
      </c>
      <c r="H48" s="52"/>
      <c r="I48" s="70" t="s">
        <v>44</v>
      </c>
      <c r="J48" s="81">
        <v>0</v>
      </c>
      <c r="K48" s="75">
        <v>0</v>
      </c>
    </row>
    <row r="49" spans="1:11" ht="14.25" customHeight="1">
      <c r="A49" s="27" t="s">
        <v>36</v>
      </c>
      <c r="B49" s="56">
        <v>4436</v>
      </c>
      <c r="C49" s="59">
        <v>-0.7719045660222131</v>
      </c>
      <c r="D49" s="52"/>
      <c r="E49" s="22" t="s">
        <v>44</v>
      </c>
      <c r="F49" s="23">
        <v>2435</v>
      </c>
      <c r="G49" s="59">
        <v>-0.7352685366383996</v>
      </c>
      <c r="H49" s="52"/>
      <c r="I49" s="70" t="s">
        <v>34</v>
      </c>
      <c r="J49" s="81">
        <v>0</v>
      </c>
      <c r="K49" s="75">
        <v>0</v>
      </c>
    </row>
    <row r="50" spans="1:11" ht="13.5" customHeight="1">
      <c r="A50" s="27" t="s">
        <v>40</v>
      </c>
      <c r="B50" s="56">
        <v>3437</v>
      </c>
      <c r="C50" s="59">
        <v>-0.32168936254193803</v>
      </c>
      <c r="D50" s="52"/>
      <c r="E50" s="22" t="s">
        <v>27</v>
      </c>
      <c r="F50" s="23">
        <v>2321</v>
      </c>
      <c r="G50" s="59">
        <v>-0.6414336474586745</v>
      </c>
      <c r="H50" s="52"/>
      <c r="I50" s="70" t="s">
        <v>36</v>
      </c>
      <c r="J50" s="81">
        <v>0</v>
      </c>
      <c r="K50" s="75">
        <v>0</v>
      </c>
    </row>
    <row r="51" spans="1:11" ht="13.5" customHeight="1">
      <c r="A51" s="27" t="s">
        <v>43</v>
      </c>
      <c r="B51" s="56">
        <v>3244</v>
      </c>
      <c r="C51" s="59">
        <v>-0.21300339640950994</v>
      </c>
      <c r="D51" s="52"/>
      <c r="E51" s="22" t="s">
        <v>33</v>
      </c>
      <c r="F51" s="23">
        <v>2160</v>
      </c>
      <c r="G51" s="59">
        <v>-0.24050632911392406</v>
      </c>
      <c r="H51" s="52"/>
      <c r="I51" s="70" t="s">
        <v>41</v>
      </c>
      <c r="J51" s="81">
        <v>0</v>
      </c>
      <c r="K51" s="75">
        <v>0</v>
      </c>
    </row>
    <row r="52" spans="1:11" ht="13.5" customHeight="1">
      <c r="A52" s="27" t="s">
        <v>35</v>
      </c>
      <c r="B52" s="56">
        <v>2358</v>
      </c>
      <c r="C52" s="59">
        <v>-0.867274569402229</v>
      </c>
      <c r="D52" s="52"/>
      <c r="E52" s="22" t="s">
        <v>34</v>
      </c>
      <c r="F52" s="23">
        <v>1890</v>
      </c>
      <c r="G52" s="59">
        <v>-0.3147208121827411</v>
      </c>
      <c r="H52" s="52"/>
      <c r="I52" s="70" t="s">
        <v>31</v>
      </c>
      <c r="J52" s="81">
        <v>0</v>
      </c>
      <c r="K52" s="75">
        <v>0</v>
      </c>
    </row>
    <row r="53" spans="1:11" ht="13.5" customHeight="1">
      <c r="A53" s="27" t="s">
        <v>42</v>
      </c>
      <c r="B53" s="56">
        <v>2204</v>
      </c>
      <c r="C53" s="59">
        <v>0.36386138613861385</v>
      </c>
      <c r="D53" s="52"/>
      <c r="E53" s="22" t="s">
        <v>32</v>
      </c>
      <c r="F53" s="23">
        <v>1644</v>
      </c>
      <c r="G53" s="59">
        <v>-0.42916666666666664</v>
      </c>
      <c r="H53" s="52"/>
      <c r="I53" s="70" t="s">
        <v>40</v>
      </c>
      <c r="J53" s="81">
        <v>0</v>
      </c>
      <c r="K53" s="75">
        <v>0</v>
      </c>
    </row>
    <row r="54" spans="1:11" ht="13.5" customHeight="1">
      <c r="A54" s="27" t="s">
        <v>41</v>
      </c>
      <c r="B54" s="56">
        <v>1869</v>
      </c>
      <c r="C54" s="59">
        <v>-0.4764705882352941</v>
      </c>
      <c r="D54" s="52"/>
      <c r="E54" s="63" t="s">
        <v>36</v>
      </c>
      <c r="F54" s="62">
        <v>914</v>
      </c>
      <c r="G54" s="59">
        <v>-0.3563380281690141</v>
      </c>
      <c r="H54" s="52"/>
      <c r="I54" s="70" t="s">
        <v>35</v>
      </c>
      <c r="J54" s="81">
        <v>0</v>
      </c>
      <c r="K54" s="75">
        <v>0</v>
      </c>
    </row>
    <row r="55" spans="1:11" ht="13.5" thickBot="1">
      <c r="A55" s="28" t="s">
        <v>44</v>
      </c>
      <c r="B55" s="57">
        <v>1530</v>
      </c>
      <c r="C55" s="60">
        <v>1.459807073954984</v>
      </c>
      <c r="D55" s="52"/>
      <c r="E55" s="86" t="s">
        <v>42</v>
      </c>
      <c r="F55" s="88">
        <v>284</v>
      </c>
      <c r="G55" s="60">
        <v>-0.49376114081996436</v>
      </c>
      <c r="H55" s="52"/>
      <c r="I55" s="71" t="s">
        <v>43</v>
      </c>
      <c r="J55" s="82">
        <v>0</v>
      </c>
      <c r="K55" s="76">
        <v>0</v>
      </c>
    </row>
    <row r="56" spans="1:11" ht="13.5" thickBot="1">
      <c r="A56" s="26" t="s">
        <v>51</v>
      </c>
      <c r="B56" s="92">
        <f>SUM(B8:B55)</f>
        <v>76065331</v>
      </c>
      <c r="C56" s="64">
        <v>-0.7236474001477079</v>
      </c>
      <c r="D56" s="52"/>
      <c r="E56" s="50" t="s">
        <v>51</v>
      </c>
      <c r="F56" s="24">
        <f>SUM(F8:F55)</f>
        <v>1101250</v>
      </c>
      <c r="G56" s="79">
        <v>-0.5335751753990288</v>
      </c>
      <c r="H56" s="68"/>
      <c r="I56" s="50" t="s">
        <v>51</v>
      </c>
      <c r="J56" s="83">
        <f>SUM(J8:J55)</f>
        <v>789541357</v>
      </c>
      <c r="K56" s="84">
        <v>-0.26194926130221025</v>
      </c>
    </row>
    <row r="57" spans="1:11" ht="12.75">
      <c r="A57" s="8"/>
      <c r="B57" s="9"/>
      <c r="C57" s="10"/>
      <c r="D57" s="10"/>
      <c r="H57" s="67"/>
      <c r="I57" s="47"/>
      <c r="J57" s="48"/>
      <c r="K57" s="49"/>
    </row>
    <row r="58" spans="1:11" s="7" customFormat="1" ht="12.75">
      <c r="A58" s="14" t="s">
        <v>58</v>
      </c>
      <c r="B58" s="15"/>
      <c r="C58" s="15"/>
      <c r="D58" s="15"/>
      <c r="E58" s="15"/>
      <c r="F58" s="15"/>
      <c r="G58" s="15"/>
      <c r="H58" s="15"/>
      <c r="I58" s="16"/>
      <c r="J58" s="17"/>
      <c r="K58" s="18"/>
    </row>
    <row r="59" spans="1:11" s="7" customFormat="1" ht="12.75">
      <c r="A59" s="14" t="s">
        <v>59</v>
      </c>
      <c r="B59" s="15"/>
      <c r="C59" s="15"/>
      <c r="D59" s="15"/>
      <c r="E59" s="16"/>
      <c r="F59" s="19"/>
      <c r="G59" s="18"/>
      <c r="H59" s="18"/>
      <c r="I59" s="16"/>
      <c r="J59" s="17"/>
      <c r="K59" s="18"/>
    </row>
    <row r="60" spans="1:11" ht="12.75">
      <c r="A60" s="13"/>
      <c r="B60"/>
      <c r="C60"/>
      <c r="D60"/>
      <c r="E60" s="12"/>
      <c r="F60" s="11"/>
      <c r="G60" s="10"/>
      <c r="H60" s="10"/>
      <c r="I60" s="12"/>
      <c r="J60" s="9"/>
      <c r="K60" s="10"/>
    </row>
    <row r="61" spans="1:11" ht="12.75">
      <c r="A61" s="5" t="s">
        <v>46</v>
      </c>
      <c r="E61" s="8"/>
      <c r="F61" s="11"/>
      <c r="G61" s="10"/>
      <c r="H61" s="10"/>
      <c r="I61" s="8"/>
      <c r="J61" s="9"/>
      <c r="K61" s="10"/>
    </row>
    <row r="64" ht="12.75" customHeight="1"/>
  </sheetData>
  <sheetProtection/>
  <mergeCells count="12">
    <mergeCell ref="B5:C5"/>
    <mergeCell ref="G6:G7"/>
    <mergeCell ref="K6:K7"/>
    <mergeCell ref="J5:K5"/>
    <mergeCell ref="I6:I7"/>
    <mergeCell ref="J6:J7"/>
    <mergeCell ref="E6:E7"/>
    <mergeCell ref="F6:F7"/>
    <mergeCell ref="F5:G5"/>
    <mergeCell ref="A6:A7"/>
    <mergeCell ref="B6:B7"/>
    <mergeCell ref="C6:C7"/>
  </mergeCells>
  <printOptions gridLines="1"/>
  <pageMargins left="0.75" right="0.75" top="0.54" bottom="0.49" header="0.5" footer="0.5"/>
  <pageSetup fitToHeight="1" fitToWidth="1" horizontalDpi="600" verticalDpi="600" orientation="landscape" pageOrder="overThenDown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2.00390625" style="0" bestFit="1" customWidth="1"/>
  </cols>
  <sheetData>
    <row r="1" spans="1:256" s="43" customFormat="1" ht="15" hidden="1">
      <c r="A1" s="1">
        <v>1</v>
      </c>
      <c r="B1" s="42" t="s">
        <v>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55" ht="15" hidden="1">
      <c r="A2" s="42" t="s">
        <v>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</row>
  </sheetData>
  <sheetProtection/>
  <mergeCells count="2">
    <mergeCell ref="B1:IV1"/>
    <mergeCell ref="A2:IU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Varela Soria, Patricia</dc:creator>
  <cp:keywords/>
  <dc:description/>
  <cp:lastModifiedBy>Fernanda Moreno Nisa</cp:lastModifiedBy>
  <cp:lastPrinted>2022-02-24T12:05:11Z</cp:lastPrinted>
  <dcterms:created xsi:type="dcterms:W3CDTF">2011-06-07T11:29:34Z</dcterms:created>
  <dcterms:modified xsi:type="dcterms:W3CDTF">2022-02-24T12:05:34Z</dcterms:modified>
  <cp:category/>
  <cp:version/>
  <cp:contentType/>
  <cp:contentStatus/>
</cp:coreProperties>
</file>