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390" windowWidth="10410" windowHeight="94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<sst xmlns="http://schemas.openxmlformats.org/spreadsheetml/2006/main" count="52" uniqueCount="52">
  <si>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ENFERMEDAD</t>
  </si>
  <si>
    <t>Nº DE CASOS</t>
  </si>
  <si>
    <t>TASA POR 100.000 HAB.</t>
  </si>
  <si>
    <t>4.4.1. ENFERMEDADES DE DECLARACIÓN OBLIGATORIA EN SEVILLA.</t>
  </si>
  <si>
    <t>Total</t>
  </si>
  <si>
    <t xml:space="preserve">Hepatitis C </t>
  </si>
  <si>
    <t>Anisakiasis</t>
  </si>
  <si>
    <t xml:space="preserve">Leishmaniasis </t>
  </si>
  <si>
    <t>Botulismo</t>
  </si>
  <si>
    <t>Dengue</t>
  </si>
  <si>
    <t>Fiebre Q</t>
  </si>
  <si>
    <t>Fiebre recurrente por garrapatas</t>
  </si>
  <si>
    <t>Meningitis infecciosas. Otras</t>
  </si>
  <si>
    <t>Yersiniosis</t>
  </si>
  <si>
    <t>FUENTE: Sistema de Vigilancia Epidemiologica de Andalucía. Junta de Andalucia</t>
  </si>
  <si>
    <t>Covid-19</t>
  </si>
  <si>
    <t xml:space="preserve">Aspergilosis  </t>
  </si>
  <si>
    <t xml:space="preserve">Criptosporidiasis  </t>
  </si>
  <si>
    <t xml:space="preserve">Disentería  </t>
  </si>
  <si>
    <t xml:space="preserve">Encefalopatías Espongiformes Transmisibles Humanas EETH  </t>
  </si>
  <si>
    <t>Enfermedad Profesional (No es una EDO, se registran sospechas)</t>
  </si>
  <si>
    <t xml:space="preserve">Enfermedad invasiva por Haemophilus influenzae  </t>
  </si>
  <si>
    <t xml:space="preserve">Enfermedad meningocócica  </t>
  </si>
  <si>
    <t xml:space="preserve">Enfermedad neumocócica invasora  </t>
  </si>
  <si>
    <t xml:space="preserve">Giardiasis  </t>
  </si>
  <si>
    <t>Golpe  calor 103  (no es una EDO, se registras sólo ingresos y/o éxitus)</t>
  </si>
  <si>
    <t>Gripe hospitalizada  (no es una EDO)</t>
  </si>
  <si>
    <t xml:space="preserve">Hepatitis A   </t>
  </si>
  <si>
    <t xml:space="preserve">Hepatitis B   </t>
  </si>
  <si>
    <t xml:space="preserve">Hepatitis víricas otras  </t>
  </si>
  <si>
    <t xml:space="preserve">Herpes Genital  </t>
  </si>
  <si>
    <t xml:space="preserve">IRAS por A. baumannii multirresistente  </t>
  </si>
  <si>
    <t xml:space="preserve">IRAS por Escherichia coli multirresistente  </t>
  </si>
  <si>
    <t xml:space="preserve">IRAS por Klebsiella multirresistente  </t>
  </si>
  <si>
    <t xml:space="preserve">IRAS por  aureus meticilin resistente MRSA  </t>
  </si>
  <si>
    <t xml:space="preserve">IRAS por otras enterobacterias multirresistentes  </t>
  </si>
  <si>
    <t xml:space="preserve">Infección gonocócica  </t>
  </si>
  <si>
    <t xml:space="preserve">Legionelosis  </t>
  </si>
  <si>
    <t xml:space="preserve">Leptospirosis  </t>
  </si>
  <si>
    <t xml:space="preserve">Linfogranuloma venéreo  </t>
  </si>
  <si>
    <t xml:space="preserve">Listeriosis  </t>
  </si>
  <si>
    <t xml:space="preserve">Meningitis bacterianas otras  </t>
  </si>
  <si>
    <t xml:space="preserve">Meningitis víricas  </t>
  </si>
  <si>
    <t xml:space="preserve">Paludismo  </t>
  </si>
  <si>
    <t xml:space="preserve">Parotiditis  </t>
  </si>
  <si>
    <t>Registro exposición  Amianto 101 (no es una EDO, se declaran sospechas)</t>
  </si>
  <si>
    <t xml:space="preserve">Sarampión  </t>
  </si>
  <si>
    <t xml:space="preserve">Sífilis  </t>
  </si>
  <si>
    <t xml:space="preserve">Tosferina  </t>
  </si>
  <si>
    <t xml:space="preserve">Tuberculosis  </t>
  </si>
  <si>
    <t xml:space="preserve">Varicela  </t>
  </si>
  <si>
    <t>TASAS POR 100.000 HABITANTES. AÑO 2021.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</si>
</sst>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51" applyFont="1" applyFill="1" applyBorder="1" applyAlignment="1">
      <alignment/>
      <protection/>
    </xf>
    <xf numFmtId="3" fontId="4" fillId="0" borderId="17" xfId="51" applyNumberFormat="1" applyFont="1" applyFill="1" applyBorder="1" applyAlignment="1">
      <alignment/>
      <protection/>
    </xf>
    <xf numFmtId="2" fontId="1" fillId="0" borderId="18" xfId="52" applyNumberFormat="1" applyFont="1" applyBorder="1" applyAlignment="1">
      <alignment/>
      <protection/>
    </xf>
    <xf numFmtId="3" fontId="5" fillId="32" borderId="19" xfId="0" applyNumberFormat="1" applyFont="1" applyFill="1" applyBorder="1" applyAlignment="1">
      <alignment/>
    </xf>
    <xf numFmtId="2" fontId="8" fillId="0" borderId="18" xfId="52" applyNumberFormat="1" applyFont="1" applyBorder="1" applyAlignment="1">
      <alignment/>
      <protection/>
    </xf>
    <xf numFmtId="0" fontId="4" fillId="0" borderId="15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G44" sqref="G44"/>
    </sheetView>
  </sheetViews>
  <sheetFormatPr defaultColWidth="11.421875" defaultRowHeight="15"/>
  <cols>
    <col min="1" max="1" width="57.140625" style="3" customWidth="1"/>
    <col min="2" max="3" width="14.421875" style="12" customWidth="1"/>
    <col min="4" max="16384" width="11.421875" style="3" customWidth="1"/>
  </cols>
  <sheetData>
    <row r="1" ht="15.75">
      <c r="A1" s="5" t="s">
        <v>3</v>
      </c>
    </row>
    <row r="2" ht="15.75">
      <c r="A2" s="5" t="s">
        <v>51</v>
      </c>
    </row>
    <row r="3" spans="1:3" ht="12.75">
      <c r="A3" s="1"/>
      <c r="C3" s="13"/>
    </row>
    <row r="4" ht="13.5" thickBot="1"/>
    <row r="5" spans="1:3" ht="25.5">
      <c r="A5" s="9" t="s">
        <v>0</v>
      </c>
      <c r="B5" s="14" t="s">
        <v>1</v>
      </c>
      <c r="C5" s="15" t="s">
        <v>2</v>
      </c>
    </row>
    <row r="6" spans="1:3" ht="15">
      <c r="A6" s="16" t="s">
        <v>6</v>
      </c>
      <c r="B6" s="20">
        <v>0</v>
      </c>
      <c r="C6" s="21">
        <f aca="true" t="shared" si="0" ref="C6:C50">B6/688592*100000</f>
        <v>0</v>
      </c>
    </row>
    <row r="7" spans="1:3" ht="15">
      <c r="A7" s="17" t="s">
        <v>16</v>
      </c>
      <c r="B7" s="20">
        <v>3</v>
      </c>
      <c r="C7" s="21">
        <f t="shared" si="0"/>
        <v>0.4356716313869461</v>
      </c>
    </row>
    <row r="8" spans="1:3" ht="15">
      <c r="A8" s="17" t="s">
        <v>8</v>
      </c>
      <c r="B8" s="20">
        <v>0</v>
      </c>
      <c r="C8" s="21">
        <f t="shared" si="0"/>
        <v>0</v>
      </c>
    </row>
    <row r="9" spans="1:3" ht="15">
      <c r="A9" s="17" t="s">
        <v>17</v>
      </c>
      <c r="B9" s="20">
        <v>0</v>
      </c>
      <c r="C9" s="21">
        <f t="shared" si="0"/>
        <v>0</v>
      </c>
    </row>
    <row r="10" spans="1:3" ht="15">
      <c r="A10" s="17" t="s">
        <v>9</v>
      </c>
      <c r="B10" s="20">
        <v>0</v>
      </c>
      <c r="C10" s="21">
        <f t="shared" si="0"/>
        <v>0</v>
      </c>
    </row>
    <row r="11" spans="1:3" ht="15">
      <c r="A11" s="17" t="s">
        <v>18</v>
      </c>
      <c r="B11" s="20">
        <v>14</v>
      </c>
      <c r="C11" s="21">
        <f t="shared" si="0"/>
        <v>2.033134279805749</v>
      </c>
    </row>
    <row r="12" spans="1:3" ht="15">
      <c r="A12" s="17" t="s">
        <v>19</v>
      </c>
      <c r="B12" s="20">
        <v>1</v>
      </c>
      <c r="C12" s="21">
        <f t="shared" si="0"/>
        <v>0.14522387712898202</v>
      </c>
    </row>
    <row r="13" spans="1:3" ht="15">
      <c r="A13" s="17" t="s">
        <v>20</v>
      </c>
      <c r="B13" s="20">
        <v>4</v>
      </c>
      <c r="C13" s="21">
        <f t="shared" si="0"/>
        <v>0.5808955085159281</v>
      </c>
    </row>
    <row r="14" spans="1:3" ht="15">
      <c r="A14" s="17" t="s">
        <v>21</v>
      </c>
      <c r="B14" s="20">
        <v>3</v>
      </c>
      <c r="C14" s="21">
        <f t="shared" si="0"/>
        <v>0.4356716313869461</v>
      </c>
    </row>
    <row r="15" spans="1:3" ht="15">
      <c r="A15" s="17" t="s">
        <v>22</v>
      </c>
      <c r="B15" s="20">
        <v>0</v>
      </c>
      <c r="C15" s="21">
        <f t="shared" si="0"/>
        <v>0</v>
      </c>
    </row>
    <row r="16" spans="1:3" ht="15">
      <c r="A16" s="17" t="s">
        <v>23</v>
      </c>
      <c r="B16" s="20">
        <v>27</v>
      </c>
      <c r="C16" s="21">
        <f t="shared" si="0"/>
        <v>3.921044682482515</v>
      </c>
    </row>
    <row r="17" spans="1:3" ht="15">
      <c r="A17" s="17" t="s">
        <v>10</v>
      </c>
      <c r="B17" s="20">
        <v>5</v>
      </c>
      <c r="C17" s="21">
        <f t="shared" si="0"/>
        <v>0.7261193856449102</v>
      </c>
    </row>
    <row r="18" spans="1:3" ht="15">
      <c r="A18" s="17" t="s">
        <v>11</v>
      </c>
      <c r="B18" s="20">
        <v>0</v>
      </c>
      <c r="C18" s="21">
        <f t="shared" si="0"/>
        <v>0</v>
      </c>
    </row>
    <row r="19" spans="1:3" ht="15">
      <c r="A19" s="17" t="s">
        <v>24</v>
      </c>
      <c r="B19" s="20">
        <v>16</v>
      </c>
      <c r="C19" s="21">
        <f t="shared" si="0"/>
        <v>2.3235820340637123</v>
      </c>
    </row>
    <row r="20" spans="1:3" ht="26.25">
      <c r="A20" s="24" t="s">
        <v>25</v>
      </c>
      <c r="B20" s="20">
        <v>0</v>
      </c>
      <c r="C20" s="21">
        <f t="shared" si="0"/>
        <v>0</v>
      </c>
    </row>
    <row r="21" spans="1:3" ht="15">
      <c r="A21" s="17" t="s">
        <v>26</v>
      </c>
      <c r="B21" s="20">
        <v>0</v>
      </c>
      <c r="C21" s="21">
        <f t="shared" si="0"/>
        <v>0</v>
      </c>
    </row>
    <row r="22" spans="1:3" ht="15">
      <c r="A22" s="17" t="s">
        <v>27</v>
      </c>
      <c r="B22" s="20">
        <v>0</v>
      </c>
      <c r="C22" s="21">
        <f t="shared" si="0"/>
        <v>0</v>
      </c>
    </row>
    <row r="23" spans="1:3" ht="15">
      <c r="A23" s="17" t="s">
        <v>28</v>
      </c>
      <c r="B23" s="20">
        <v>29</v>
      </c>
      <c r="C23" s="21">
        <f t="shared" si="0"/>
        <v>4.211492436740479</v>
      </c>
    </row>
    <row r="24" spans="1:3" ht="15">
      <c r="A24" s="17" t="s">
        <v>5</v>
      </c>
      <c r="B24" s="20">
        <v>13</v>
      </c>
      <c r="C24" s="21">
        <f t="shared" si="0"/>
        <v>1.8879104026767666</v>
      </c>
    </row>
    <row r="25" spans="1:3" ht="15">
      <c r="A25" s="17" t="s">
        <v>29</v>
      </c>
      <c r="B25" s="20">
        <v>6</v>
      </c>
      <c r="C25" s="21">
        <f t="shared" si="0"/>
        <v>0.8713432627738922</v>
      </c>
    </row>
    <row r="26" spans="1:3" ht="15">
      <c r="A26" s="17" t="s">
        <v>30</v>
      </c>
      <c r="B26" s="20">
        <v>94</v>
      </c>
      <c r="C26" s="21">
        <f t="shared" si="0"/>
        <v>13.651044450124312</v>
      </c>
    </row>
    <row r="27" spans="1:3" ht="15">
      <c r="A27" s="17" t="s">
        <v>31</v>
      </c>
      <c r="B27" s="20">
        <v>0</v>
      </c>
      <c r="C27" s="21">
        <f t="shared" si="0"/>
        <v>0</v>
      </c>
    </row>
    <row r="28" spans="1:3" ht="15">
      <c r="A28" s="17" t="s">
        <v>32</v>
      </c>
      <c r="B28" s="20">
        <v>13</v>
      </c>
      <c r="C28" s="21">
        <f t="shared" si="0"/>
        <v>1.8879104026767666</v>
      </c>
    </row>
    <row r="29" spans="1:3" ht="15">
      <c r="A29" s="17" t="s">
        <v>33</v>
      </c>
      <c r="B29" s="20">
        <v>19</v>
      </c>
      <c r="C29" s="21">
        <f t="shared" si="0"/>
        <v>2.7592536654506588</v>
      </c>
    </row>
    <row r="30" spans="1:3" ht="15">
      <c r="A30" s="17" t="s">
        <v>34</v>
      </c>
      <c r="B30" s="20">
        <v>7</v>
      </c>
      <c r="C30" s="21">
        <f t="shared" si="0"/>
        <v>1.0165671399028744</v>
      </c>
    </row>
    <row r="31" spans="1:3" ht="15">
      <c r="A31" s="17" t="s">
        <v>35</v>
      </c>
      <c r="B31" s="20">
        <v>2</v>
      </c>
      <c r="C31" s="21">
        <f t="shared" si="0"/>
        <v>0.29044775425796404</v>
      </c>
    </row>
    <row r="32" spans="1:3" ht="15">
      <c r="A32" s="17" t="s">
        <v>36</v>
      </c>
      <c r="B32" s="20">
        <v>260</v>
      </c>
      <c r="C32" s="21">
        <f t="shared" si="0"/>
        <v>37.75820805353533</v>
      </c>
    </row>
    <row r="33" spans="1:3" ht="15">
      <c r="A33" s="17" t="s">
        <v>37</v>
      </c>
      <c r="B33" s="20">
        <v>25</v>
      </c>
      <c r="C33" s="21">
        <f t="shared" si="0"/>
        <v>3.630596928224551</v>
      </c>
    </row>
    <row r="34" spans="1:3" ht="15">
      <c r="A34" s="17" t="s">
        <v>7</v>
      </c>
      <c r="B34" s="20">
        <v>0</v>
      </c>
      <c r="C34" s="21">
        <f t="shared" si="0"/>
        <v>0</v>
      </c>
    </row>
    <row r="35" spans="1:3" ht="15">
      <c r="A35" s="17" t="s">
        <v>38</v>
      </c>
      <c r="B35" s="20">
        <v>1</v>
      </c>
      <c r="C35" s="21">
        <f t="shared" si="0"/>
        <v>0.14522387712898202</v>
      </c>
    </row>
    <row r="36" spans="1:3" ht="15">
      <c r="A36" s="17" t="s">
        <v>39</v>
      </c>
      <c r="B36" s="20">
        <v>14</v>
      </c>
      <c r="C36" s="21">
        <f t="shared" si="0"/>
        <v>2.033134279805749</v>
      </c>
    </row>
    <row r="37" spans="1:3" ht="15">
      <c r="A37" s="17" t="s">
        <v>40</v>
      </c>
      <c r="B37" s="20">
        <v>6</v>
      </c>
      <c r="C37" s="21">
        <f t="shared" si="0"/>
        <v>0.8713432627738922</v>
      </c>
    </row>
    <row r="38" spans="1:3" ht="15">
      <c r="A38" s="17" t="s">
        <v>41</v>
      </c>
      <c r="B38" s="20">
        <v>2</v>
      </c>
      <c r="C38" s="21">
        <f t="shared" si="0"/>
        <v>0.29044775425796404</v>
      </c>
    </row>
    <row r="39" spans="1:3" ht="15">
      <c r="A39" s="17" t="s">
        <v>12</v>
      </c>
      <c r="B39" s="20">
        <v>0</v>
      </c>
      <c r="C39" s="21">
        <f t="shared" si="0"/>
        <v>0</v>
      </c>
    </row>
    <row r="40" spans="1:3" ht="15">
      <c r="A40" s="17" t="s">
        <v>42</v>
      </c>
      <c r="B40" s="20">
        <v>16</v>
      </c>
      <c r="C40" s="21">
        <f t="shared" si="0"/>
        <v>2.3235820340637123</v>
      </c>
    </row>
    <row r="41" spans="1:3" ht="15">
      <c r="A41" s="17" t="s">
        <v>43</v>
      </c>
      <c r="B41" s="20">
        <v>4</v>
      </c>
      <c r="C41" s="21">
        <f t="shared" si="0"/>
        <v>0.5808955085159281</v>
      </c>
    </row>
    <row r="42" spans="1:3" ht="15">
      <c r="A42" s="17" t="s">
        <v>44</v>
      </c>
      <c r="B42" s="20">
        <v>9</v>
      </c>
      <c r="C42" s="21">
        <f t="shared" si="0"/>
        <v>1.3070148941608384</v>
      </c>
    </row>
    <row r="43" spans="1:3" ht="15">
      <c r="A43" s="17" t="s">
        <v>45</v>
      </c>
      <c r="B43" s="20">
        <v>11</v>
      </c>
      <c r="C43" s="21">
        <f t="shared" si="0"/>
        <v>1.5974626484188024</v>
      </c>
    </row>
    <row r="44" spans="1:3" ht="15">
      <c r="A44" s="17" t="s">
        <v>46</v>
      </c>
      <c r="B44" s="20">
        <v>0</v>
      </c>
      <c r="C44" s="21">
        <f t="shared" si="0"/>
        <v>0</v>
      </c>
    </row>
    <row r="45" spans="1:3" ht="15">
      <c r="A45" s="17" t="s">
        <v>47</v>
      </c>
      <c r="B45" s="20">
        <v>208</v>
      </c>
      <c r="C45" s="21">
        <f t="shared" si="0"/>
        <v>30.206566442828265</v>
      </c>
    </row>
    <row r="46" spans="1:3" ht="15">
      <c r="A46" s="17" t="s">
        <v>48</v>
      </c>
      <c r="B46" s="20">
        <v>2</v>
      </c>
      <c r="C46" s="21">
        <f t="shared" si="0"/>
        <v>0.29044775425796404</v>
      </c>
    </row>
    <row r="47" spans="1:3" ht="15">
      <c r="A47" s="17" t="s">
        <v>49</v>
      </c>
      <c r="B47" s="20">
        <v>74</v>
      </c>
      <c r="C47" s="21">
        <f t="shared" si="0"/>
        <v>10.746566907544672</v>
      </c>
    </row>
    <row r="48" spans="1:3" ht="15">
      <c r="A48" s="19" t="s">
        <v>15</v>
      </c>
      <c r="B48" s="20">
        <v>56443</v>
      </c>
      <c r="C48" s="21">
        <f t="shared" si="0"/>
        <v>8196.871296791134</v>
      </c>
    </row>
    <row r="49" spans="1:3" ht="15">
      <c r="A49" s="17" t="s">
        <v>50</v>
      </c>
      <c r="B49" s="20">
        <v>2</v>
      </c>
      <c r="C49" s="21">
        <f t="shared" si="0"/>
        <v>0.29044775425796404</v>
      </c>
    </row>
    <row r="50" spans="1:3" ht="15">
      <c r="A50" s="18" t="s">
        <v>13</v>
      </c>
      <c r="B50" s="20">
        <v>3</v>
      </c>
      <c r="C50" s="21">
        <f t="shared" si="0"/>
        <v>0.4356716313869461</v>
      </c>
    </row>
    <row r="51" spans="1:3" s="11" customFormat="1" ht="15.75" thickBot="1">
      <c r="A51" s="10" t="s">
        <v>4</v>
      </c>
      <c r="B51" s="22">
        <f>SUM(B6:B50)</f>
        <v>57336</v>
      </c>
      <c r="C51" s="23">
        <f>B51/688592*100000</f>
        <v>8326.556219067315</v>
      </c>
    </row>
    <row r="52" spans="1:3" s="4" customFormat="1" ht="12.75">
      <c r="A52" s="6"/>
      <c r="B52" s="7"/>
      <c r="C52" s="8"/>
    </row>
    <row r="53" ht="12.75">
      <c r="A53" s="2" t="s">
        <v>14</v>
      </c>
    </row>
    <row r="54" ht="12.75">
      <c r="A5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2016-09-07T06:56:03Z</dcterms:created>
  <dcterms:modified xsi:type="dcterms:W3CDTF">2022-11-17T12:23:21Z</dcterms:modified>
  <cp:category/>
  <cp:version/>
  <cp:contentType/>
  <cp:contentStatus/>
</cp:coreProperties>
</file>