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70" windowHeight="1125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<sst xmlns="http://schemas.openxmlformats.org/spreadsheetml/2006/main" count="81" uniqueCount="45">
  <si>
    <t>Municipio de residencia</t>
  </si>
  <si>
    <t>Sevilla (capital)</t>
  </si>
  <si>
    <t>Edad</t>
  </si>
  <si>
    <t>TOTAL</t>
  </si>
  <si>
    <t>De 0 años</t>
  </si>
  <si>
    <t>De 1 a 14 años</t>
  </si>
  <si>
    <t>De 15 a 29 años</t>
  </si>
  <si>
    <t>De 30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</si>
  <si>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</si>
  <si>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</si>
  <si>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</si>
  <si>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</si>
  <si>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</si>
  <si>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</si>
  <si>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</si>
  <si>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</si>
  <si>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a 84 años</t>
  </si>
  <si>
    <t>De 85 a 89 años</t>
  </si>
  <si>
    <t>De 90 a 94 años</t>
  </si>
  <si>
    <t>De 95 a 99 años</t>
  </si>
  <si>
    <t>De 100 y más años</t>
  </si>
  <si>
    <t>Sexo</t>
  </si>
  <si>
    <t>CIE</t>
  </si>
  <si>
    <t>Ambos sexos</t>
  </si>
  <si>
    <t>I. Ciertas enfermedades infecciosas y parasitarias</t>
  </si>
  <si>
    <t>II. Tumores</t>
  </si>
  <si>
    <t>III. Enfermedades de la sangre y de los órganos hematopoyéticos, y ciertos trastornos que afectan al mecanismo de la inmunidad</t>
  </si>
  <si>
    <t>IV. Enfermedades endocrinas, nutricionales y metabólicas</t>
  </si>
  <si>
    <t>V. Trastornos mentales y del comportamiento</t>
  </si>
  <si>
    <t>VI-VIII. Enfermedades del sistema nervioso y de los órganos de los sentidos</t>
  </si>
  <si>
    <t>IX. Enfermedades del sistema circulatorio</t>
  </si>
  <si>
    <t>X. Enfermedades del sistema respiratorio</t>
  </si>
  <si>
    <t>XI. Enfermedades del sistema digestivo</t>
  </si>
  <si>
    <t>XII. Enfermedades de la piel y del tejido subcutáneo</t>
  </si>
  <si>
    <t>XIII. Enfermedades del sistema osteomuscular y del tejido conjuntivo</t>
  </si>
  <si>
    <t>XIV. Enfermedades del sistema genitourinario</t>
  </si>
  <si>
    <t>XVI. Afecciones originadas en el período perinatal</t>
  </si>
  <si>
    <t>XVII. Malformaciones congénitas, deformidades y anomalías cromosómicas</t>
  </si>
  <si>
    <t>XVIII. Síntomas, signos y hallazgos anormales clínicos y de laboratorio, no clasificados en otra parte</t>
  </si>
  <si>
    <t>XX. Causas externas de mortalidad</t>
  </si>
  <si>
    <t>Hombres</t>
  </si>
  <si>
    <t>Mujeres</t>
  </si>
  <si>
    <t>Fuente: Estadísticas de Mortalidad por Causas de Andalucía. Instituto de Estadística y Cartografía de Andalucía</t>
  </si>
  <si>
    <t>4.4.3. DEFUNCIONES POR CAUSA DE MUERTE (20 CAPÍTULOS CIE 10ª) Y MUNICIPIO DE RESIDENCIA SEVILLA. AÑO 2020</t>
  </si>
  <si>
    <t>XV. Embarazo, parto puerperio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</si>
</sst>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3" fontId="7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0"/>
  <sheetViews>
    <sheetView tabSelected="1" zoomScalePageLayoutView="0" workbookViewId="0" topLeftCell="A1">
      <selection activeCell="E71" sqref="E71"/>
    </sheetView>
  </sheetViews>
  <sheetFormatPr defaultColWidth="11.421875" defaultRowHeight="12.75" customHeight="1"/>
  <cols>
    <col min="1" max="1" width="14.140625" style="2" customWidth="1"/>
    <col min="2" max="2" width="110.7109375" style="7" bestFit="1" customWidth="1"/>
    <col min="3" max="3" width="8.140625" style="1" customWidth="1"/>
    <col min="4" max="4" width="8.0039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421875" style="2" customWidth="1"/>
    <col min="9" max="11" width="8.57421875" style="2" customWidth="1"/>
    <col min="12" max="14" width="8.28125" style="2" customWidth="1"/>
    <col min="15" max="15" width="8.00390625" style="2" customWidth="1"/>
    <col min="16" max="17" width="8.421875" style="2" customWidth="1"/>
    <col min="18" max="18" width="8.00390625" style="2" customWidth="1"/>
    <col min="19" max="19" width="8.7109375" style="2" customWidth="1"/>
    <col min="20" max="20" width="8.57421875" style="2" customWidth="1"/>
    <col min="21" max="16384" width="11.421875" style="2" customWidth="1"/>
  </cols>
  <sheetData>
    <row r="1" spans="1:2" ht="26.25" customHeight="1">
      <c r="A1" s="9" t="s">
        <v>43</v>
      </c>
      <c r="B1" s="10"/>
    </row>
    <row r="4" spans="1:20" ht="12.75" customHeight="1">
      <c r="A4" s="17"/>
      <c r="B4" s="18"/>
      <c r="C4" s="30" t="s">
        <v>0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1"/>
    </row>
    <row r="5" spans="1:20" ht="12.75" customHeight="1">
      <c r="A5" s="19"/>
      <c r="B5" s="3"/>
      <c r="C5" s="32" t="s">
        <v>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3"/>
    </row>
    <row r="6" spans="1:20" ht="12.75" customHeight="1">
      <c r="A6" s="19"/>
      <c r="B6" s="3"/>
      <c r="C6" s="32" t="s">
        <v>2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3"/>
    </row>
    <row r="7" spans="1:20" ht="45" customHeight="1">
      <c r="A7" s="19"/>
      <c r="B7" s="3"/>
      <c r="C7" s="1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20" t="s">
        <v>20</v>
      </c>
    </row>
    <row r="8" spans="1:20" ht="12.75" customHeight="1">
      <c r="A8" s="21" t="s">
        <v>21</v>
      </c>
      <c r="B8" s="14" t="s">
        <v>22</v>
      </c>
      <c r="C8" s="1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0"/>
    </row>
    <row r="9" spans="1:20" ht="12.75" customHeight="1">
      <c r="A9" s="27" t="s">
        <v>23</v>
      </c>
      <c r="B9" s="11" t="s">
        <v>24</v>
      </c>
      <c r="C9" s="34">
        <f>SUM(D9:T9)</f>
        <v>688</v>
      </c>
      <c r="D9" s="16">
        <v>0</v>
      </c>
      <c r="E9" s="16">
        <v>1</v>
      </c>
      <c r="F9" s="16">
        <v>1</v>
      </c>
      <c r="G9" s="16">
        <v>5</v>
      </c>
      <c r="H9" s="16">
        <v>6</v>
      </c>
      <c r="I9" s="16">
        <v>7</v>
      </c>
      <c r="J9" s="16">
        <v>11</v>
      </c>
      <c r="K9" s="16">
        <v>19</v>
      </c>
      <c r="L9" s="16">
        <v>35</v>
      </c>
      <c r="M9" s="16">
        <v>58</v>
      </c>
      <c r="N9" s="16">
        <v>55</v>
      </c>
      <c r="O9" s="16">
        <v>87</v>
      </c>
      <c r="P9" s="16">
        <v>133</v>
      </c>
      <c r="Q9" s="16">
        <v>143</v>
      </c>
      <c r="R9" s="16">
        <v>91</v>
      </c>
      <c r="S9" s="16">
        <v>33</v>
      </c>
      <c r="T9" s="22">
        <v>3</v>
      </c>
    </row>
    <row r="10" spans="1:20" ht="12.75" customHeight="1">
      <c r="A10" s="28"/>
      <c r="B10" s="11" t="s">
        <v>25</v>
      </c>
      <c r="C10" s="34">
        <f aca="true" t="shared" si="0" ref="C10:C25">SUM(D10:T10)</f>
        <v>1746</v>
      </c>
      <c r="D10" s="16">
        <v>0</v>
      </c>
      <c r="E10" s="16">
        <v>1</v>
      </c>
      <c r="F10" s="16">
        <v>5</v>
      </c>
      <c r="G10" s="25">
        <v>14</v>
      </c>
      <c r="H10" s="25">
        <v>16</v>
      </c>
      <c r="I10" s="25">
        <v>28</v>
      </c>
      <c r="J10" s="25">
        <v>58</v>
      </c>
      <c r="K10" s="25">
        <v>140</v>
      </c>
      <c r="L10" s="25">
        <v>177</v>
      </c>
      <c r="M10" s="25">
        <v>202</v>
      </c>
      <c r="N10" s="25">
        <v>254</v>
      </c>
      <c r="O10" s="25">
        <v>288</v>
      </c>
      <c r="P10" s="25">
        <v>237</v>
      </c>
      <c r="Q10" s="25">
        <v>211</v>
      </c>
      <c r="R10" s="25">
        <v>93</v>
      </c>
      <c r="S10" s="25">
        <v>19</v>
      </c>
      <c r="T10" s="22">
        <v>3</v>
      </c>
    </row>
    <row r="11" spans="1:20" ht="12.75" customHeight="1">
      <c r="A11" s="28"/>
      <c r="B11" s="11" t="s">
        <v>26</v>
      </c>
      <c r="C11" s="34">
        <f t="shared" si="0"/>
        <v>26</v>
      </c>
      <c r="D11" s="16">
        <v>0</v>
      </c>
      <c r="E11" s="16">
        <v>0</v>
      </c>
      <c r="F11" s="16">
        <v>0</v>
      </c>
      <c r="G11" s="25">
        <v>0</v>
      </c>
      <c r="H11" s="25">
        <v>0</v>
      </c>
      <c r="I11" s="16">
        <v>1</v>
      </c>
      <c r="J11" s="16">
        <v>1</v>
      </c>
      <c r="K11" s="16">
        <v>1</v>
      </c>
      <c r="L11" s="25">
        <v>1</v>
      </c>
      <c r="M11" s="25">
        <v>1</v>
      </c>
      <c r="N11" s="25">
        <v>2</v>
      </c>
      <c r="O11" s="25">
        <v>4</v>
      </c>
      <c r="P11" s="25">
        <v>2</v>
      </c>
      <c r="Q11" s="25">
        <v>9</v>
      </c>
      <c r="R11" s="25">
        <v>2</v>
      </c>
      <c r="S11" s="25">
        <v>2</v>
      </c>
      <c r="T11" s="22">
        <v>0</v>
      </c>
    </row>
    <row r="12" spans="1:20" ht="12.75" customHeight="1">
      <c r="A12" s="28"/>
      <c r="B12" s="11" t="s">
        <v>27</v>
      </c>
      <c r="C12" s="34">
        <f t="shared" si="0"/>
        <v>162</v>
      </c>
      <c r="D12" s="25">
        <v>1</v>
      </c>
      <c r="E12" s="25">
        <v>0</v>
      </c>
      <c r="F12" s="25">
        <v>1</v>
      </c>
      <c r="G12" s="25">
        <v>0</v>
      </c>
      <c r="H12" s="25">
        <v>3</v>
      </c>
      <c r="I12" s="25">
        <v>1</v>
      </c>
      <c r="J12" s="25">
        <v>3</v>
      </c>
      <c r="K12" s="25">
        <v>4</v>
      </c>
      <c r="L12" s="25">
        <v>7</v>
      </c>
      <c r="M12" s="25">
        <v>8</v>
      </c>
      <c r="N12" s="25">
        <v>7</v>
      </c>
      <c r="O12" s="25">
        <v>22</v>
      </c>
      <c r="P12" s="25">
        <v>36</v>
      </c>
      <c r="Q12" s="25">
        <v>35</v>
      </c>
      <c r="R12" s="25">
        <v>21</v>
      </c>
      <c r="S12" s="25">
        <v>11</v>
      </c>
      <c r="T12" s="22">
        <v>2</v>
      </c>
    </row>
    <row r="13" spans="1:20" ht="12.75" customHeight="1">
      <c r="A13" s="28"/>
      <c r="B13" s="11" t="s">
        <v>28</v>
      </c>
      <c r="C13" s="34">
        <f t="shared" si="0"/>
        <v>169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2</v>
      </c>
      <c r="K13" s="25">
        <v>2</v>
      </c>
      <c r="L13" s="25">
        <v>3</v>
      </c>
      <c r="M13" s="25">
        <v>6</v>
      </c>
      <c r="N13" s="25">
        <v>4</v>
      </c>
      <c r="O13" s="25">
        <v>17</v>
      </c>
      <c r="P13" s="25">
        <v>35</v>
      </c>
      <c r="Q13" s="25">
        <v>46</v>
      </c>
      <c r="R13" s="25">
        <v>34</v>
      </c>
      <c r="S13" s="25">
        <v>16</v>
      </c>
      <c r="T13" s="22">
        <v>4</v>
      </c>
    </row>
    <row r="14" spans="1:20" ht="12.75" customHeight="1">
      <c r="A14" s="28"/>
      <c r="B14" s="11" t="s">
        <v>29</v>
      </c>
      <c r="C14" s="34">
        <f t="shared" si="0"/>
        <v>459</v>
      </c>
      <c r="D14" s="25">
        <v>1</v>
      </c>
      <c r="E14" s="25">
        <v>1</v>
      </c>
      <c r="F14" s="25">
        <v>2</v>
      </c>
      <c r="G14" s="25">
        <v>2</v>
      </c>
      <c r="H14" s="25">
        <v>0</v>
      </c>
      <c r="I14" s="25">
        <v>2</v>
      </c>
      <c r="J14" s="25">
        <v>10</v>
      </c>
      <c r="K14" s="25">
        <v>9</v>
      </c>
      <c r="L14" s="25">
        <v>6</v>
      </c>
      <c r="M14" s="25">
        <v>22</v>
      </c>
      <c r="N14" s="25">
        <v>25</v>
      </c>
      <c r="O14" s="25">
        <v>75</v>
      </c>
      <c r="P14" s="25">
        <v>91</v>
      </c>
      <c r="Q14" s="25">
        <v>129</v>
      </c>
      <c r="R14" s="25">
        <v>64</v>
      </c>
      <c r="S14" s="25">
        <v>19</v>
      </c>
      <c r="T14" s="22">
        <v>1</v>
      </c>
    </row>
    <row r="15" spans="1:20" ht="12.75" customHeight="1">
      <c r="A15" s="28"/>
      <c r="B15" s="11" t="s">
        <v>30</v>
      </c>
      <c r="C15" s="34">
        <f t="shared" si="0"/>
        <v>2268</v>
      </c>
      <c r="D15" s="25">
        <v>1</v>
      </c>
      <c r="E15" s="25">
        <v>1</v>
      </c>
      <c r="F15" s="25">
        <v>1</v>
      </c>
      <c r="G15" s="25">
        <v>5</v>
      </c>
      <c r="H15" s="25">
        <v>9</v>
      </c>
      <c r="I15" s="25">
        <v>23</v>
      </c>
      <c r="J15" s="25">
        <v>36</v>
      </c>
      <c r="K15" s="25">
        <v>54</v>
      </c>
      <c r="L15" s="25">
        <v>71</v>
      </c>
      <c r="M15" s="25">
        <v>106</v>
      </c>
      <c r="N15" s="25">
        <v>145</v>
      </c>
      <c r="O15" s="25">
        <v>230</v>
      </c>
      <c r="P15" s="25">
        <v>377</v>
      </c>
      <c r="Q15" s="25">
        <v>526</v>
      </c>
      <c r="R15" s="25">
        <v>456</v>
      </c>
      <c r="S15" s="25">
        <v>199</v>
      </c>
      <c r="T15" s="22">
        <v>28</v>
      </c>
    </row>
    <row r="16" spans="1:20" ht="12.75" customHeight="1">
      <c r="A16" s="28"/>
      <c r="B16" s="11" t="s">
        <v>31</v>
      </c>
      <c r="C16" s="34">
        <f t="shared" si="0"/>
        <v>541</v>
      </c>
      <c r="D16" s="25">
        <v>0</v>
      </c>
      <c r="E16" s="25">
        <v>0</v>
      </c>
      <c r="F16" s="25">
        <v>0</v>
      </c>
      <c r="G16" s="25">
        <v>4</v>
      </c>
      <c r="H16" s="25">
        <v>4</v>
      </c>
      <c r="I16" s="25">
        <v>5</v>
      </c>
      <c r="J16" s="25">
        <v>8</v>
      </c>
      <c r="K16" s="25">
        <v>15</v>
      </c>
      <c r="L16" s="25">
        <v>23</v>
      </c>
      <c r="M16" s="25">
        <v>31</v>
      </c>
      <c r="N16" s="25">
        <v>37</v>
      </c>
      <c r="O16" s="25">
        <v>55</v>
      </c>
      <c r="P16" s="25">
        <v>96</v>
      </c>
      <c r="Q16" s="25">
        <v>141</v>
      </c>
      <c r="R16" s="25">
        <v>84</v>
      </c>
      <c r="S16" s="25">
        <v>31</v>
      </c>
      <c r="T16" s="22">
        <v>7</v>
      </c>
    </row>
    <row r="17" spans="1:20" ht="12.75" customHeight="1">
      <c r="A17" s="28"/>
      <c r="B17" s="11" t="s">
        <v>32</v>
      </c>
      <c r="C17" s="34">
        <f t="shared" si="0"/>
        <v>350</v>
      </c>
      <c r="D17" s="25">
        <v>0</v>
      </c>
      <c r="E17" s="25">
        <v>0</v>
      </c>
      <c r="F17" s="25">
        <v>1</v>
      </c>
      <c r="G17" s="25">
        <v>3</v>
      </c>
      <c r="H17" s="25">
        <v>2</v>
      </c>
      <c r="I17" s="25">
        <v>7</v>
      </c>
      <c r="J17" s="25">
        <v>9</v>
      </c>
      <c r="K17" s="25">
        <v>33</v>
      </c>
      <c r="L17" s="25">
        <v>29</v>
      </c>
      <c r="M17" s="25">
        <v>26</v>
      </c>
      <c r="N17" s="25">
        <v>31</v>
      </c>
      <c r="O17" s="25">
        <v>36</v>
      </c>
      <c r="P17" s="25">
        <v>58</v>
      </c>
      <c r="Q17" s="25">
        <v>54</v>
      </c>
      <c r="R17" s="25">
        <v>46</v>
      </c>
      <c r="S17" s="25">
        <v>14</v>
      </c>
      <c r="T17" s="22">
        <v>1</v>
      </c>
    </row>
    <row r="18" spans="1:20" ht="12.75" customHeight="1">
      <c r="A18" s="28"/>
      <c r="B18" s="11" t="s">
        <v>33</v>
      </c>
      <c r="C18" s="34">
        <f t="shared" si="0"/>
        <v>19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2</v>
      </c>
      <c r="M18" s="25">
        <v>1</v>
      </c>
      <c r="N18" s="25">
        <v>1</v>
      </c>
      <c r="O18" s="25">
        <v>2</v>
      </c>
      <c r="P18" s="25">
        <v>2</v>
      </c>
      <c r="Q18" s="25">
        <v>5</v>
      </c>
      <c r="R18" s="25">
        <v>5</v>
      </c>
      <c r="S18" s="25">
        <v>1</v>
      </c>
      <c r="T18" s="22">
        <v>0</v>
      </c>
    </row>
    <row r="19" spans="1:20" ht="12.75" customHeight="1">
      <c r="A19" s="28"/>
      <c r="B19" s="11" t="s">
        <v>34</v>
      </c>
      <c r="C19" s="34">
        <f t="shared" si="0"/>
        <v>77</v>
      </c>
      <c r="D19" s="25">
        <v>0</v>
      </c>
      <c r="E19" s="25">
        <v>1</v>
      </c>
      <c r="F19" s="25">
        <v>0</v>
      </c>
      <c r="G19" s="25">
        <v>0</v>
      </c>
      <c r="H19" s="25">
        <v>1</v>
      </c>
      <c r="I19" s="25">
        <v>0</v>
      </c>
      <c r="J19" s="25">
        <v>2</v>
      </c>
      <c r="K19" s="25">
        <v>1</v>
      </c>
      <c r="L19" s="25">
        <v>1</v>
      </c>
      <c r="M19" s="25">
        <v>5</v>
      </c>
      <c r="N19" s="25">
        <v>6</v>
      </c>
      <c r="O19" s="25">
        <v>5</v>
      </c>
      <c r="P19" s="25">
        <v>15</v>
      </c>
      <c r="Q19" s="25">
        <v>20</v>
      </c>
      <c r="R19" s="25">
        <v>16</v>
      </c>
      <c r="S19" s="25">
        <v>4</v>
      </c>
      <c r="T19" s="22">
        <v>0</v>
      </c>
    </row>
    <row r="20" spans="1:20" ht="12.75" customHeight="1">
      <c r="A20" s="28"/>
      <c r="B20" s="11" t="s">
        <v>35</v>
      </c>
      <c r="C20" s="34">
        <f t="shared" si="0"/>
        <v>216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1</v>
      </c>
      <c r="J20" s="25">
        <v>1</v>
      </c>
      <c r="K20" s="25">
        <v>1</v>
      </c>
      <c r="L20" s="25">
        <v>6</v>
      </c>
      <c r="M20" s="25">
        <v>3</v>
      </c>
      <c r="N20" s="25">
        <v>13</v>
      </c>
      <c r="O20" s="25">
        <v>21</v>
      </c>
      <c r="P20" s="25">
        <v>37</v>
      </c>
      <c r="Q20" s="25">
        <v>69</v>
      </c>
      <c r="R20" s="25">
        <v>44</v>
      </c>
      <c r="S20" s="25">
        <v>18</v>
      </c>
      <c r="T20" s="22">
        <v>2</v>
      </c>
    </row>
    <row r="21" spans="1:20" ht="12.75" customHeight="1">
      <c r="A21" s="28"/>
      <c r="B21" s="11" t="s">
        <v>44</v>
      </c>
      <c r="C21" s="34">
        <f>SUM(D21:T21)</f>
        <v>1</v>
      </c>
      <c r="D21" s="25">
        <v>0</v>
      </c>
      <c r="E21" s="25">
        <v>0</v>
      </c>
      <c r="F21" s="25">
        <v>0</v>
      </c>
      <c r="G21" s="25">
        <v>1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2">
        <v>0</v>
      </c>
    </row>
    <row r="22" spans="1:20" ht="12.75" customHeight="1">
      <c r="A22" s="28"/>
      <c r="B22" s="11" t="s">
        <v>36</v>
      </c>
      <c r="C22" s="34">
        <f>SUM(D22:T22)</f>
        <v>8</v>
      </c>
      <c r="D22" s="2">
        <v>4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4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6">
        <v>0</v>
      </c>
    </row>
    <row r="23" spans="1:20" ht="12.75" customHeight="1">
      <c r="A23" s="28"/>
      <c r="B23" s="11" t="s">
        <v>37</v>
      </c>
      <c r="C23" s="34">
        <f t="shared" si="0"/>
        <v>12</v>
      </c>
      <c r="D23" s="25">
        <v>3</v>
      </c>
      <c r="E23" s="25">
        <v>0</v>
      </c>
      <c r="F23" s="25">
        <v>0</v>
      </c>
      <c r="G23" s="25">
        <v>0</v>
      </c>
      <c r="H23" s="25">
        <v>0</v>
      </c>
      <c r="I23" s="25">
        <v>2</v>
      </c>
      <c r="J23" s="25">
        <v>1</v>
      </c>
      <c r="K23" s="25">
        <v>1</v>
      </c>
      <c r="L23" s="25">
        <v>1</v>
      </c>
      <c r="M23" s="25">
        <v>0</v>
      </c>
      <c r="N23" s="25">
        <v>3</v>
      </c>
      <c r="O23" s="25">
        <v>0</v>
      </c>
      <c r="P23" s="25">
        <v>1</v>
      </c>
      <c r="Q23" s="25">
        <v>0</v>
      </c>
      <c r="R23" s="25">
        <v>0</v>
      </c>
      <c r="S23" s="25">
        <v>0</v>
      </c>
      <c r="T23" s="22">
        <v>0</v>
      </c>
    </row>
    <row r="24" spans="1:20" ht="12.75" customHeight="1">
      <c r="A24" s="28"/>
      <c r="B24" s="11" t="s">
        <v>38</v>
      </c>
      <c r="C24" s="34">
        <f t="shared" si="0"/>
        <v>39</v>
      </c>
      <c r="D24" s="25">
        <v>1</v>
      </c>
      <c r="E24" s="25">
        <v>0</v>
      </c>
      <c r="F24" s="25">
        <v>0</v>
      </c>
      <c r="G24" s="25">
        <v>0</v>
      </c>
      <c r="H24" s="25">
        <v>2</v>
      </c>
      <c r="I24" s="25">
        <v>0</v>
      </c>
      <c r="J24" s="25">
        <v>0</v>
      </c>
      <c r="K24" s="25">
        <v>1</v>
      </c>
      <c r="L24" s="25">
        <v>0</v>
      </c>
      <c r="M24" s="25">
        <v>0</v>
      </c>
      <c r="N24" s="25">
        <v>0</v>
      </c>
      <c r="O24" s="25">
        <v>2</v>
      </c>
      <c r="P24" s="25">
        <v>3</v>
      </c>
      <c r="Q24" s="25">
        <v>10</v>
      </c>
      <c r="R24" s="25">
        <v>9</v>
      </c>
      <c r="S24" s="25">
        <v>11</v>
      </c>
      <c r="T24" s="22">
        <v>0</v>
      </c>
    </row>
    <row r="25" spans="1:20" ht="12.75" customHeight="1">
      <c r="A25" s="28"/>
      <c r="B25" s="11" t="s">
        <v>39</v>
      </c>
      <c r="C25" s="34">
        <f t="shared" si="0"/>
        <v>173</v>
      </c>
      <c r="D25" s="25">
        <v>0</v>
      </c>
      <c r="E25" s="25">
        <v>3</v>
      </c>
      <c r="F25" s="25">
        <v>11</v>
      </c>
      <c r="G25" s="25">
        <v>17</v>
      </c>
      <c r="H25" s="25">
        <v>19</v>
      </c>
      <c r="I25" s="25">
        <v>10</v>
      </c>
      <c r="J25" s="25">
        <v>16</v>
      </c>
      <c r="K25" s="25">
        <v>10</v>
      </c>
      <c r="L25" s="25">
        <v>12</v>
      </c>
      <c r="M25" s="25">
        <v>7</v>
      </c>
      <c r="N25" s="25">
        <v>12</v>
      </c>
      <c r="O25" s="25">
        <v>12</v>
      </c>
      <c r="P25" s="25">
        <v>19</v>
      </c>
      <c r="Q25" s="25">
        <v>16</v>
      </c>
      <c r="R25" s="25">
        <v>6</v>
      </c>
      <c r="S25" s="25">
        <v>2</v>
      </c>
      <c r="T25" s="22">
        <v>1</v>
      </c>
    </row>
    <row r="26" spans="1:20" s="1" customFormat="1" ht="12.75" customHeight="1">
      <c r="A26" s="28"/>
      <c r="B26" s="12" t="s">
        <v>3</v>
      </c>
      <c r="C26" s="34">
        <f>SUM(C8:C25)</f>
        <v>6954</v>
      </c>
      <c r="D26" s="15">
        <f aca="true" t="shared" si="1" ref="D26:T26">SUM(D8:D25)</f>
        <v>11</v>
      </c>
      <c r="E26" s="15">
        <f t="shared" si="1"/>
        <v>8</v>
      </c>
      <c r="F26" s="15">
        <f t="shared" si="1"/>
        <v>22</v>
      </c>
      <c r="G26" s="15">
        <f t="shared" si="1"/>
        <v>51</v>
      </c>
      <c r="H26" s="15">
        <f t="shared" si="1"/>
        <v>62</v>
      </c>
      <c r="I26" s="15">
        <f t="shared" si="1"/>
        <v>87</v>
      </c>
      <c r="J26" s="15">
        <f t="shared" si="1"/>
        <v>158</v>
      </c>
      <c r="K26" s="15">
        <f t="shared" si="1"/>
        <v>291</v>
      </c>
      <c r="L26" s="15">
        <f t="shared" si="1"/>
        <v>378</v>
      </c>
      <c r="M26" s="15">
        <f t="shared" si="1"/>
        <v>476</v>
      </c>
      <c r="N26" s="15">
        <f t="shared" si="1"/>
        <v>595</v>
      </c>
      <c r="O26" s="15">
        <f t="shared" si="1"/>
        <v>856</v>
      </c>
      <c r="P26" s="15">
        <f t="shared" si="1"/>
        <v>1142</v>
      </c>
      <c r="Q26" s="15">
        <f t="shared" si="1"/>
        <v>1414</v>
      </c>
      <c r="R26" s="15">
        <f t="shared" si="1"/>
        <v>971</v>
      </c>
      <c r="S26" s="15">
        <f t="shared" si="1"/>
        <v>380</v>
      </c>
      <c r="T26" s="15">
        <f t="shared" si="1"/>
        <v>52</v>
      </c>
    </row>
    <row r="27" spans="1:20" ht="12.75" customHeight="1">
      <c r="A27" s="27" t="s">
        <v>40</v>
      </c>
      <c r="B27" s="11" t="s">
        <v>24</v>
      </c>
      <c r="C27" s="34">
        <f aca="true" t="shared" si="2" ref="C27:C42">SUM(D27:T27)</f>
        <v>358</v>
      </c>
      <c r="D27" s="25">
        <v>0</v>
      </c>
      <c r="E27" s="25">
        <v>0</v>
      </c>
      <c r="F27" s="25">
        <v>1</v>
      </c>
      <c r="G27" s="25">
        <v>4</v>
      </c>
      <c r="H27" s="25">
        <v>5</v>
      </c>
      <c r="I27" s="25">
        <v>6</v>
      </c>
      <c r="J27" s="25">
        <v>9</v>
      </c>
      <c r="K27" s="25">
        <v>13</v>
      </c>
      <c r="L27" s="25">
        <v>27</v>
      </c>
      <c r="M27" s="25">
        <v>42</v>
      </c>
      <c r="N27" s="25">
        <v>37</v>
      </c>
      <c r="O27" s="25">
        <v>55</v>
      </c>
      <c r="P27" s="25">
        <v>64</v>
      </c>
      <c r="Q27" s="25">
        <v>63</v>
      </c>
      <c r="R27" s="25">
        <v>25</v>
      </c>
      <c r="S27" s="25">
        <v>6</v>
      </c>
      <c r="T27" s="22">
        <v>1</v>
      </c>
    </row>
    <row r="28" spans="1:20" ht="12.75" customHeight="1">
      <c r="A28" s="28"/>
      <c r="B28" s="11" t="s">
        <v>25</v>
      </c>
      <c r="C28" s="34">
        <f t="shared" si="2"/>
        <v>1018</v>
      </c>
      <c r="D28" s="25">
        <v>0</v>
      </c>
      <c r="E28" s="25">
        <v>1</v>
      </c>
      <c r="F28" s="25">
        <v>2</v>
      </c>
      <c r="G28" s="25">
        <v>3</v>
      </c>
      <c r="H28" s="25">
        <v>7</v>
      </c>
      <c r="I28" s="25">
        <v>17</v>
      </c>
      <c r="J28" s="25">
        <v>32</v>
      </c>
      <c r="K28" s="25">
        <v>73</v>
      </c>
      <c r="L28" s="25">
        <v>112</v>
      </c>
      <c r="M28" s="25">
        <v>131</v>
      </c>
      <c r="N28" s="25">
        <v>157</v>
      </c>
      <c r="O28" s="25">
        <v>192</v>
      </c>
      <c r="P28" s="25">
        <v>135</v>
      </c>
      <c r="Q28" s="25">
        <v>104</v>
      </c>
      <c r="R28" s="25">
        <v>47</v>
      </c>
      <c r="S28" s="25">
        <v>4</v>
      </c>
      <c r="T28" s="22">
        <v>1</v>
      </c>
    </row>
    <row r="29" spans="1:20" ht="12.75" customHeight="1">
      <c r="A29" s="28"/>
      <c r="B29" s="11" t="s">
        <v>26</v>
      </c>
      <c r="C29" s="34">
        <f t="shared" si="2"/>
        <v>17</v>
      </c>
      <c r="D29" s="16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1</v>
      </c>
      <c r="K29" s="25">
        <v>0</v>
      </c>
      <c r="L29" s="25">
        <v>1</v>
      </c>
      <c r="M29" s="25">
        <v>1</v>
      </c>
      <c r="N29" s="25">
        <v>1</v>
      </c>
      <c r="O29" s="25">
        <v>4</v>
      </c>
      <c r="P29" s="25">
        <v>2</v>
      </c>
      <c r="Q29" s="25">
        <v>6</v>
      </c>
      <c r="R29" s="25">
        <v>0</v>
      </c>
      <c r="S29" s="25">
        <v>1</v>
      </c>
      <c r="T29" s="22">
        <v>0</v>
      </c>
    </row>
    <row r="30" spans="1:20" ht="12.75" customHeight="1">
      <c r="A30" s="28"/>
      <c r="B30" s="11" t="s">
        <v>27</v>
      </c>
      <c r="C30" s="34">
        <f t="shared" si="2"/>
        <v>77</v>
      </c>
      <c r="D30" s="16">
        <v>1</v>
      </c>
      <c r="E30" s="25">
        <v>0</v>
      </c>
      <c r="F30" s="25">
        <v>1</v>
      </c>
      <c r="G30" s="25">
        <v>0</v>
      </c>
      <c r="H30" s="25">
        <v>3</v>
      </c>
      <c r="I30" s="25">
        <v>0</v>
      </c>
      <c r="J30" s="25">
        <v>1</v>
      </c>
      <c r="K30" s="25">
        <v>4</v>
      </c>
      <c r="L30" s="25">
        <v>6</v>
      </c>
      <c r="M30" s="25">
        <v>5</v>
      </c>
      <c r="N30" s="25">
        <v>3</v>
      </c>
      <c r="O30" s="25">
        <v>14</v>
      </c>
      <c r="P30" s="25">
        <v>18</v>
      </c>
      <c r="Q30" s="25">
        <v>11</v>
      </c>
      <c r="R30" s="25">
        <v>8</v>
      </c>
      <c r="S30" s="25">
        <v>1</v>
      </c>
      <c r="T30" s="22">
        <v>1</v>
      </c>
    </row>
    <row r="31" spans="1:20" ht="12.75" customHeight="1">
      <c r="A31" s="28"/>
      <c r="B31" s="11" t="s">
        <v>28</v>
      </c>
      <c r="C31" s="34">
        <f t="shared" si="2"/>
        <v>57</v>
      </c>
      <c r="D31" s="16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1</v>
      </c>
      <c r="K31" s="25">
        <v>2</v>
      </c>
      <c r="L31" s="25">
        <v>2</v>
      </c>
      <c r="M31" s="25">
        <v>2</v>
      </c>
      <c r="N31" s="25">
        <v>3</v>
      </c>
      <c r="O31" s="25">
        <v>8</v>
      </c>
      <c r="P31" s="25">
        <v>13</v>
      </c>
      <c r="Q31" s="25">
        <v>12</v>
      </c>
      <c r="R31" s="25">
        <v>9</v>
      </c>
      <c r="S31" s="25">
        <v>5</v>
      </c>
      <c r="T31" s="22">
        <v>0</v>
      </c>
    </row>
    <row r="32" spans="1:20" ht="12.75" customHeight="1">
      <c r="A32" s="28"/>
      <c r="B32" s="11" t="s">
        <v>29</v>
      </c>
      <c r="C32" s="34">
        <f t="shared" si="2"/>
        <v>167</v>
      </c>
      <c r="D32" s="25">
        <v>1</v>
      </c>
      <c r="E32" s="25">
        <v>1</v>
      </c>
      <c r="F32" s="25">
        <v>2</v>
      </c>
      <c r="G32" s="25">
        <v>1</v>
      </c>
      <c r="H32" s="25">
        <v>0</v>
      </c>
      <c r="I32" s="25">
        <v>0</v>
      </c>
      <c r="J32" s="25">
        <v>6</v>
      </c>
      <c r="K32" s="25">
        <v>7</v>
      </c>
      <c r="L32" s="25">
        <v>0</v>
      </c>
      <c r="M32" s="25">
        <v>12</v>
      </c>
      <c r="N32" s="25">
        <v>11</v>
      </c>
      <c r="O32" s="25">
        <v>38</v>
      </c>
      <c r="P32" s="25">
        <v>37</v>
      </c>
      <c r="Q32" s="25">
        <v>40</v>
      </c>
      <c r="R32" s="25">
        <v>8</v>
      </c>
      <c r="S32" s="25">
        <v>3</v>
      </c>
      <c r="T32" s="22">
        <v>0</v>
      </c>
    </row>
    <row r="33" spans="1:20" ht="12.75" customHeight="1">
      <c r="A33" s="28"/>
      <c r="B33" s="11" t="s">
        <v>30</v>
      </c>
      <c r="C33" s="34">
        <f t="shared" si="2"/>
        <v>843</v>
      </c>
      <c r="D33" s="25">
        <v>1</v>
      </c>
      <c r="E33" s="25">
        <v>1</v>
      </c>
      <c r="F33" s="25">
        <v>1</v>
      </c>
      <c r="G33" s="25">
        <v>3</v>
      </c>
      <c r="H33" s="25">
        <v>8</v>
      </c>
      <c r="I33" s="25">
        <v>15</v>
      </c>
      <c r="J33" s="25">
        <v>29</v>
      </c>
      <c r="K33" s="25">
        <v>43</v>
      </c>
      <c r="L33" s="25">
        <v>48</v>
      </c>
      <c r="M33" s="25">
        <v>76</v>
      </c>
      <c r="N33" s="25">
        <v>87</v>
      </c>
      <c r="O33" s="25">
        <v>119</v>
      </c>
      <c r="P33" s="25">
        <v>186</v>
      </c>
      <c r="Q33" s="25">
        <v>181</v>
      </c>
      <c r="R33" s="25">
        <v>0</v>
      </c>
      <c r="S33" s="25">
        <v>39</v>
      </c>
      <c r="T33" s="22">
        <v>6</v>
      </c>
    </row>
    <row r="34" spans="1:20" ht="12.75" customHeight="1">
      <c r="A34" s="28"/>
      <c r="B34" s="11" t="s">
        <v>31</v>
      </c>
      <c r="C34" s="34">
        <f t="shared" si="2"/>
        <v>283</v>
      </c>
      <c r="D34" s="25">
        <v>0</v>
      </c>
      <c r="E34" s="25">
        <v>0</v>
      </c>
      <c r="F34" s="25">
        <v>0</v>
      </c>
      <c r="G34" s="25">
        <v>3</v>
      </c>
      <c r="H34" s="25">
        <v>3</v>
      </c>
      <c r="I34" s="25">
        <v>4</v>
      </c>
      <c r="J34" s="25">
        <v>5</v>
      </c>
      <c r="K34" s="25">
        <v>11</v>
      </c>
      <c r="L34" s="25">
        <v>18</v>
      </c>
      <c r="M34" s="25">
        <v>19</v>
      </c>
      <c r="N34" s="25">
        <v>22</v>
      </c>
      <c r="O34" s="25">
        <v>43</v>
      </c>
      <c r="P34" s="25">
        <v>52</v>
      </c>
      <c r="Q34" s="25">
        <v>60</v>
      </c>
      <c r="R34" s="25">
        <v>33</v>
      </c>
      <c r="S34" s="25">
        <v>8</v>
      </c>
      <c r="T34" s="22">
        <v>2</v>
      </c>
    </row>
    <row r="35" spans="1:20" ht="12.75" customHeight="1">
      <c r="A35" s="28"/>
      <c r="B35" s="11" t="s">
        <v>32</v>
      </c>
      <c r="C35" s="34">
        <f t="shared" si="2"/>
        <v>177</v>
      </c>
      <c r="D35" s="25">
        <v>0</v>
      </c>
      <c r="E35" s="25">
        <v>0</v>
      </c>
      <c r="F35" s="25">
        <v>0</v>
      </c>
      <c r="G35" s="25">
        <v>1</v>
      </c>
      <c r="H35" s="25">
        <v>2</v>
      </c>
      <c r="I35" s="25">
        <v>5</v>
      </c>
      <c r="J35" s="25">
        <v>6</v>
      </c>
      <c r="K35" s="25">
        <v>23</v>
      </c>
      <c r="L35" s="25">
        <v>20</v>
      </c>
      <c r="M35" s="25">
        <v>21</v>
      </c>
      <c r="N35" s="25">
        <v>21</v>
      </c>
      <c r="O35" s="25">
        <v>16</v>
      </c>
      <c r="P35" s="25">
        <v>28</v>
      </c>
      <c r="Q35" s="25">
        <v>19</v>
      </c>
      <c r="R35" s="25">
        <v>11</v>
      </c>
      <c r="S35" s="25">
        <v>4</v>
      </c>
      <c r="T35" s="22">
        <v>0</v>
      </c>
    </row>
    <row r="36" spans="1:20" ht="12.75" customHeight="1">
      <c r="A36" s="28"/>
      <c r="B36" s="11" t="s">
        <v>33</v>
      </c>
      <c r="C36" s="34">
        <f t="shared" si="2"/>
        <v>3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2</v>
      </c>
      <c r="M36" s="25">
        <v>0</v>
      </c>
      <c r="N36" s="25">
        <v>1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2">
        <v>0</v>
      </c>
    </row>
    <row r="37" spans="1:20" ht="12.75" customHeight="1">
      <c r="A37" s="28"/>
      <c r="B37" s="11" t="s">
        <v>34</v>
      </c>
      <c r="C37" s="34">
        <f t="shared" si="2"/>
        <v>24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2</v>
      </c>
      <c r="K37" s="25">
        <v>1</v>
      </c>
      <c r="L37" s="25">
        <v>1</v>
      </c>
      <c r="M37" s="25">
        <v>4</v>
      </c>
      <c r="N37" s="25">
        <v>1</v>
      </c>
      <c r="O37" s="25">
        <v>1</v>
      </c>
      <c r="P37" s="25">
        <v>7</v>
      </c>
      <c r="Q37" s="25">
        <v>4</v>
      </c>
      <c r="R37" s="25">
        <v>3</v>
      </c>
      <c r="S37" s="25">
        <v>0</v>
      </c>
      <c r="T37" s="22">
        <v>0</v>
      </c>
    </row>
    <row r="38" spans="1:20" ht="12.75" customHeight="1">
      <c r="A38" s="28"/>
      <c r="B38" s="11" t="s">
        <v>35</v>
      </c>
      <c r="C38" s="34">
        <f t="shared" si="2"/>
        <v>103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1</v>
      </c>
      <c r="J38" s="25">
        <v>1</v>
      </c>
      <c r="K38" s="25">
        <v>1</v>
      </c>
      <c r="L38" s="25">
        <v>4</v>
      </c>
      <c r="M38" s="25">
        <v>2</v>
      </c>
      <c r="N38" s="25">
        <v>10</v>
      </c>
      <c r="O38" s="25">
        <v>8</v>
      </c>
      <c r="P38" s="25">
        <v>22</v>
      </c>
      <c r="Q38" s="25">
        <v>30</v>
      </c>
      <c r="R38" s="25">
        <v>20</v>
      </c>
      <c r="S38" s="25">
        <v>4</v>
      </c>
      <c r="T38" s="22">
        <v>0</v>
      </c>
    </row>
    <row r="39" spans="1:20" ht="12.75" customHeight="1">
      <c r="A39" s="28"/>
      <c r="B39" s="11" t="s">
        <v>36</v>
      </c>
      <c r="C39" s="34">
        <f t="shared" si="2"/>
        <v>3</v>
      </c>
      <c r="D39" s="25">
        <v>3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2">
        <v>0</v>
      </c>
    </row>
    <row r="40" spans="1:20" ht="12.75" customHeight="1">
      <c r="A40" s="28"/>
      <c r="B40" s="11" t="s">
        <v>37</v>
      </c>
      <c r="C40" s="34">
        <f t="shared" si="2"/>
        <v>10</v>
      </c>
      <c r="D40" s="25">
        <v>3</v>
      </c>
      <c r="E40" s="25">
        <v>0</v>
      </c>
      <c r="F40" s="25">
        <v>0</v>
      </c>
      <c r="G40" s="25">
        <v>0</v>
      </c>
      <c r="H40" s="25">
        <v>0</v>
      </c>
      <c r="I40" s="25">
        <v>2</v>
      </c>
      <c r="J40" s="25">
        <v>1</v>
      </c>
      <c r="K40" s="25">
        <v>1</v>
      </c>
      <c r="L40" s="25">
        <v>3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2">
        <v>0</v>
      </c>
    </row>
    <row r="41" spans="1:20" ht="12.75" customHeight="1">
      <c r="A41" s="28"/>
      <c r="B41" s="11" t="s">
        <v>38</v>
      </c>
      <c r="C41" s="34">
        <f t="shared" si="2"/>
        <v>12</v>
      </c>
      <c r="D41" s="25">
        <v>0</v>
      </c>
      <c r="E41" s="25">
        <v>0</v>
      </c>
      <c r="F41" s="25">
        <v>0</v>
      </c>
      <c r="G41" s="25">
        <v>0</v>
      </c>
      <c r="H41" s="25">
        <v>2</v>
      </c>
      <c r="I41" s="25">
        <v>0</v>
      </c>
      <c r="J41" s="25">
        <v>0</v>
      </c>
      <c r="K41" s="25">
        <v>1</v>
      </c>
      <c r="L41" s="25">
        <v>1</v>
      </c>
      <c r="M41" s="25">
        <v>0</v>
      </c>
      <c r="N41" s="25">
        <v>0</v>
      </c>
      <c r="O41" s="25">
        <v>1</v>
      </c>
      <c r="P41" s="25">
        <v>0</v>
      </c>
      <c r="Q41" s="25">
        <v>4</v>
      </c>
      <c r="R41" s="25">
        <v>2</v>
      </c>
      <c r="S41" s="25">
        <v>1</v>
      </c>
      <c r="T41" s="22">
        <v>0</v>
      </c>
    </row>
    <row r="42" spans="1:20" ht="12.75" customHeight="1">
      <c r="A42" s="28"/>
      <c r="B42" s="11" t="s">
        <v>39</v>
      </c>
      <c r="C42" s="34">
        <f t="shared" si="2"/>
        <v>116</v>
      </c>
      <c r="D42" s="25">
        <v>0</v>
      </c>
      <c r="E42" s="25">
        <v>1</v>
      </c>
      <c r="F42" s="25">
        <v>9</v>
      </c>
      <c r="G42" s="25">
        <v>16</v>
      </c>
      <c r="H42" s="25">
        <v>15</v>
      </c>
      <c r="I42" s="25">
        <v>10</v>
      </c>
      <c r="J42" s="25">
        <v>10</v>
      </c>
      <c r="K42" s="25">
        <v>6</v>
      </c>
      <c r="L42" s="25">
        <v>10</v>
      </c>
      <c r="M42" s="25">
        <v>6</v>
      </c>
      <c r="N42" s="25">
        <v>7</v>
      </c>
      <c r="O42" s="25">
        <v>6</v>
      </c>
      <c r="P42" s="25">
        <v>12</v>
      </c>
      <c r="Q42" s="25">
        <v>6</v>
      </c>
      <c r="R42" s="25">
        <v>2</v>
      </c>
      <c r="S42" s="25">
        <v>0</v>
      </c>
      <c r="T42" s="22">
        <v>0</v>
      </c>
    </row>
    <row r="43" spans="1:20" s="1" customFormat="1" ht="12.75" customHeight="1">
      <c r="A43" s="28"/>
      <c r="B43" s="12" t="s">
        <v>3</v>
      </c>
      <c r="C43" s="34">
        <f>SUM(C27:C42)</f>
        <v>3268</v>
      </c>
      <c r="D43" s="15">
        <f aca="true" t="shared" si="3" ref="D43:T43">SUM(D27:D42)</f>
        <v>9</v>
      </c>
      <c r="E43" s="15">
        <f t="shared" si="3"/>
        <v>4</v>
      </c>
      <c r="F43" s="15">
        <f t="shared" si="3"/>
        <v>16</v>
      </c>
      <c r="G43" s="15">
        <f t="shared" si="3"/>
        <v>31</v>
      </c>
      <c r="H43" s="15">
        <f t="shared" si="3"/>
        <v>45</v>
      </c>
      <c r="I43" s="15">
        <f t="shared" si="3"/>
        <v>60</v>
      </c>
      <c r="J43" s="15">
        <f t="shared" si="3"/>
        <v>104</v>
      </c>
      <c r="K43" s="15">
        <f t="shared" si="3"/>
        <v>186</v>
      </c>
      <c r="L43" s="15">
        <f t="shared" si="3"/>
        <v>255</v>
      </c>
      <c r="M43" s="15">
        <f t="shared" si="3"/>
        <v>321</v>
      </c>
      <c r="N43" s="15">
        <f t="shared" si="3"/>
        <v>361</v>
      </c>
      <c r="O43" s="15">
        <f t="shared" si="3"/>
        <v>505</v>
      </c>
      <c r="P43" s="15">
        <f t="shared" si="3"/>
        <v>576</v>
      </c>
      <c r="Q43" s="15">
        <f t="shared" si="3"/>
        <v>540</v>
      </c>
      <c r="R43" s="15">
        <f t="shared" si="3"/>
        <v>168</v>
      </c>
      <c r="S43" s="15">
        <f t="shared" si="3"/>
        <v>76</v>
      </c>
      <c r="T43" s="15">
        <f t="shared" si="3"/>
        <v>11</v>
      </c>
    </row>
    <row r="44" spans="1:20" ht="12.75" customHeight="1">
      <c r="A44" s="27" t="s">
        <v>41</v>
      </c>
      <c r="B44" s="11" t="s">
        <v>24</v>
      </c>
      <c r="C44" s="34">
        <f aca="true" t="shared" si="4" ref="C44:C60">SUM(D44:T44)</f>
        <v>330</v>
      </c>
      <c r="D44" s="25">
        <v>0</v>
      </c>
      <c r="E44" s="25">
        <v>1</v>
      </c>
      <c r="F44" s="25">
        <v>0</v>
      </c>
      <c r="G44" s="25">
        <v>1</v>
      </c>
      <c r="H44" s="25">
        <v>1</v>
      </c>
      <c r="I44" s="25">
        <v>1</v>
      </c>
      <c r="J44" s="25">
        <v>2</v>
      </c>
      <c r="K44" s="25">
        <v>6</v>
      </c>
      <c r="L44" s="25">
        <v>8</v>
      </c>
      <c r="M44" s="25">
        <v>16</v>
      </c>
      <c r="N44" s="25">
        <v>18</v>
      </c>
      <c r="O44" s="25">
        <v>32</v>
      </c>
      <c r="P44" s="25">
        <v>69</v>
      </c>
      <c r="Q44" s="25">
        <v>80</v>
      </c>
      <c r="R44" s="25">
        <v>66</v>
      </c>
      <c r="S44" s="25">
        <v>27</v>
      </c>
      <c r="T44" s="22">
        <v>2</v>
      </c>
    </row>
    <row r="45" spans="1:20" ht="12.75" customHeight="1">
      <c r="A45" s="28"/>
      <c r="B45" s="11" t="s">
        <v>25</v>
      </c>
      <c r="C45" s="34">
        <f t="shared" si="4"/>
        <v>728</v>
      </c>
      <c r="D45" s="25">
        <v>0</v>
      </c>
      <c r="E45" s="25">
        <v>0</v>
      </c>
      <c r="F45" s="25">
        <v>3</v>
      </c>
      <c r="G45" s="25">
        <v>11</v>
      </c>
      <c r="H45" s="25">
        <v>9</v>
      </c>
      <c r="I45" s="25">
        <v>11</v>
      </c>
      <c r="J45" s="25">
        <v>26</v>
      </c>
      <c r="K45" s="25">
        <v>67</v>
      </c>
      <c r="L45" s="25">
        <v>65</v>
      </c>
      <c r="M45" s="25">
        <v>71</v>
      </c>
      <c r="N45" s="25">
        <v>97</v>
      </c>
      <c r="O45" s="25">
        <v>96</v>
      </c>
      <c r="P45" s="25">
        <v>102</v>
      </c>
      <c r="Q45" s="25">
        <v>107</v>
      </c>
      <c r="R45" s="25">
        <v>46</v>
      </c>
      <c r="S45" s="25">
        <v>15</v>
      </c>
      <c r="T45" s="22">
        <v>2</v>
      </c>
    </row>
    <row r="46" spans="1:20" ht="12.75" customHeight="1">
      <c r="A46" s="28"/>
      <c r="B46" s="11" t="s">
        <v>26</v>
      </c>
      <c r="C46" s="34">
        <f t="shared" si="4"/>
        <v>9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1</v>
      </c>
      <c r="J46" s="25">
        <v>0</v>
      </c>
      <c r="K46" s="25">
        <v>1</v>
      </c>
      <c r="L46" s="25">
        <v>0</v>
      </c>
      <c r="M46" s="25">
        <v>0</v>
      </c>
      <c r="N46" s="25">
        <v>1</v>
      </c>
      <c r="O46" s="25">
        <v>0</v>
      </c>
      <c r="P46" s="25">
        <v>0</v>
      </c>
      <c r="Q46" s="25">
        <v>3</v>
      </c>
      <c r="R46" s="25">
        <v>2</v>
      </c>
      <c r="S46" s="25">
        <v>1</v>
      </c>
      <c r="T46" s="22">
        <v>0</v>
      </c>
    </row>
    <row r="47" spans="1:20" ht="12.75" customHeight="1">
      <c r="A47" s="28"/>
      <c r="B47" s="11" t="s">
        <v>27</v>
      </c>
      <c r="C47" s="34">
        <f t="shared" si="4"/>
        <v>85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1</v>
      </c>
      <c r="J47" s="25">
        <v>2</v>
      </c>
      <c r="K47" s="25">
        <v>0</v>
      </c>
      <c r="L47" s="25">
        <v>1</v>
      </c>
      <c r="M47" s="25">
        <v>3</v>
      </c>
      <c r="N47" s="25">
        <v>4</v>
      </c>
      <c r="O47" s="25">
        <v>8</v>
      </c>
      <c r="P47" s="25">
        <v>18</v>
      </c>
      <c r="Q47" s="25">
        <v>24</v>
      </c>
      <c r="R47" s="25">
        <v>13</v>
      </c>
      <c r="S47" s="25">
        <v>10</v>
      </c>
      <c r="T47" s="22">
        <v>1</v>
      </c>
    </row>
    <row r="48" spans="1:20" ht="12.75" customHeight="1">
      <c r="A48" s="28"/>
      <c r="B48" s="11" t="s">
        <v>28</v>
      </c>
      <c r="C48" s="34">
        <f t="shared" si="4"/>
        <v>112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1</v>
      </c>
      <c r="K48" s="25">
        <v>0</v>
      </c>
      <c r="L48" s="25">
        <v>1</v>
      </c>
      <c r="M48" s="25">
        <v>4</v>
      </c>
      <c r="N48" s="25">
        <v>1</v>
      </c>
      <c r="O48" s="25">
        <v>9</v>
      </c>
      <c r="P48" s="25">
        <v>22</v>
      </c>
      <c r="Q48" s="25">
        <v>34</v>
      </c>
      <c r="R48" s="25">
        <v>25</v>
      </c>
      <c r="S48" s="25">
        <v>11</v>
      </c>
      <c r="T48" s="22">
        <v>4</v>
      </c>
    </row>
    <row r="49" spans="1:20" ht="12.75" customHeight="1">
      <c r="A49" s="28"/>
      <c r="B49" s="11" t="s">
        <v>29</v>
      </c>
      <c r="C49" s="34">
        <f t="shared" si="4"/>
        <v>292</v>
      </c>
      <c r="D49" s="25">
        <v>0</v>
      </c>
      <c r="E49" s="25">
        <v>0</v>
      </c>
      <c r="F49" s="25">
        <v>0</v>
      </c>
      <c r="G49" s="25">
        <v>1</v>
      </c>
      <c r="H49" s="25">
        <v>0</v>
      </c>
      <c r="I49" s="25">
        <v>2</v>
      </c>
      <c r="J49" s="25">
        <v>4</v>
      </c>
      <c r="K49" s="25">
        <v>2</v>
      </c>
      <c r="L49" s="25">
        <v>6</v>
      </c>
      <c r="M49" s="25">
        <v>10</v>
      </c>
      <c r="N49" s="25">
        <v>14</v>
      </c>
      <c r="O49" s="25">
        <v>37</v>
      </c>
      <c r="P49" s="25">
        <v>54</v>
      </c>
      <c r="Q49" s="25">
        <v>89</v>
      </c>
      <c r="R49" s="25">
        <v>56</v>
      </c>
      <c r="S49" s="25">
        <v>16</v>
      </c>
      <c r="T49" s="22">
        <v>1</v>
      </c>
    </row>
    <row r="50" spans="1:20" ht="12.75" customHeight="1">
      <c r="A50" s="28"/>
      <c r="B50" s="11" t="s">
        <v>30</v>
      </c>
      <c r="C50" s="34">
        <f t="shared" si="4"/>
        <v>1291</v>
      </c>
      <c r="D50" s="25">
        <v>0</v>
      </c>
      <c r="E50" s="25">
        <v>0</v>
      </c>
      <c r="F50" s="25">
        <v>0</v>
      </c>
      <c r="G50" s="25">
        <v>2</v>
      </c>
      <c r="H50" s="25">
        <v>1</v>
      </c>
      <c r="I50" s="25">
        <v>8</v>
      </c>
      <c r="J50" s="25">
        <v>7</v>
      </c>
      <c r="K50" s="25">
        <v>11</v>
      </c>
      <c r="L50" s="25">
        <v>23</v>
      </c>
      <c r="M50" s="25">
        <v>30</v>
      </c>
      <c r="N50" s="25">
        <v>58</v>
      </c>
      <c r="O50" s="25">
        <v>111</v>
      </c>
      <c r="P50" s="25">
        <v>191</v>
      </c>
      <c r="Q50" s="25">
        <v>345</v>
      </c>
      <c r="R50" s="25">
        <v>322</v>
      </c>
      <c r="S50" s="25">
        <v>160</v>
      </c>
      <c r="T50" s="22">
        <v>22</v>
      </c>
    </row>
    <row r="51" spans="1:20" ht="12.75" customHeight="1">
      <c r="A51" s="28"/>
      <c r="B51" s="11" t="s">
        <v>31</v>
      </c>
      <c r="C51" s="34">
        <f t="shared" si="4"/>
        <v>258</v>
      </c>
      <c r="D51" s="25">
        <v>0</v>
      </c>
      <c r="E51" s="25">
        <v>0</v>
      </c>
      <c r="F51" s="25">
        <v>0</v>
      </c>
      <c r="G51" s="25">
        <v>1</v>
      </c>
      <c r="H51" s="25">
        <v>1</v>
      </c>
      <c r="I51" s="25">
        <v>1</v>
      </c>
      <c r="J51" s="25">
        <v>3</v>
      </c>
      <c r="K51" s="25">
        <v>4</v>
      </c>
      <c r="L51" s="25">
        <v>5</v>
      </c>
      <c r="M51" s="25">
        <v>12</v>
      </c>
      <c r="N51" s="25">
        <v>15</v>
      </c>
      <c r="O51" s="25">
        <v>12</v>
      </c>
      <c r="P51" s="25">
        <v>44</v>
      </c>
      <c r="Q51" s="25">
        <v>81</v>
      </c>
      <c r="R51" s="25">
        <v>51</v>
      </c>
      <c r="S51" s="25">
        <v>23</v>
      </c>
      <c r="T51" s="22">
        <v>5</v>
      </c>
    </row>
    <row r="52" spans="1:20" ht="12.75" customHeight="1">
      <c r="A52" s="28"/>
      <c r="B52" s="11" t="s">
        <v>32</v>
      </c>
      <c r="C52" s="34">
        <f t="shared" si="4"/>
        <v>173</v>
      </c>
      <c r="D52" s="25">
        <v>0</v>
      </c>
      <c r="E52" s="25">
        <v>0</v>
      </c>
      <c r="F52" s="25">
        <v>1</v>
      </c>
      <c r="G52" s="25">
        <v>2</v>
      </c>
      <c r="H52" s="25">
        <v>0</v>
      </c>
      <c r="I52" s="25">
        <v>2</v>
      </c>
      <c r="J52" s="25">
        <v>3</v>
      </c>
      <c r="K52" s="25">
        <v>10</v>
      </c>
      <c r="L52" s="25">
        <v>9</v>
      </c>
      <c r="M52" s="25">
        <v>5</v>
      </c>
      <c r="N52" s="25">
        <v>10</v>
      </c>
      <c r="O52" s="25">
        <v>20</v>
      </c>
      <c r="P52" s="25">
        <v>30</v>
      </c>
      <c r="Q52" s="25">
        <v>35</v>
      </c>
      <c r="R52" s="25">
        <v>35</v>
      </c>
      <c r="S52" s="25">
        <v>10</v>
      </c>
      <c r="T52" s="22">
        <v>1</v>
      </c>
    </row>
    <row r="53" spans="1:20" ht="12.75" customHeight="1">
      <c r="A53" s="28"/>
      <c r="B53" s="11" t="s">
        <v>33</v>
      </c>
      <c r="C53" s="34">
        <f t="shared" si="4"/>
        <v>16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1</v>
      </c>
      <c r="N53" s="25">
        <v>0</v>
      </c>
      <c r="O53" s="25">
        <v>2</v>
      </c>
      <c r="P53" s="25">
        <v>2</v>
      </c>
      <c r="Q53" s="25">
        <v>5</v>
      </c>
      <c r="R53" s="25">
        <v>5</v>
      </c>
      <c r="S53" s="25">
        <v>1</v>
      </c>
      <c r="T53" s="22">
        <v>0</v>
      </c>
    </row>
    <row r="54" spans="1:20" ht="12.75" customHeight="1">
      <c r="A54" s="28"/>
      <c r="B54" s="11" t="s">
        <v>34</v>
      </c>
      <c r="C54" s="34">
        <f t="shared" si="4"/>
        <v>53</v>
      </c>
      <c r="D54" s="25">
        <v>0</v>
      </c>
      <c r="E54" s="25">
        <v>1</v>
      </c>
      <c r="F54" s="25">
        <v>0</v>
      </c>
      <c r="G54" s="25">
        <v>0</v>
      </c>
      <c r="H54" s="25">
        <v>1</v>
      </c>
      <c r="I54" s="25">
        <v>0</v>
      </c>
      <c r="J54" s="25">
        <v>0</v>
      </c>
      <c r="K54" s="25">
        <v>0</v>
      </c>
      <c r="L54" s="25">
        <v>0</v>
      </c>
      <c r="M54" s="25">
        <v>1</v>
      </c>
      <c r="N54" s="25">
        <v>5</v>
      </c>
      <c r="O54" s="25">
        <v>4</v>
      </c>
      <c r="P54" s="25">
        <v>8</v>
      </c>
      <c r="Q54" s="25">
        <v>16</v>
      </c>
      <c r="R54" s="25">
        <v>13</v>
      </c>
      <c r="S54" s="25">
        <v>4</v>
      </c>
      <c r="T54" s="22">
        <v>0</v>
      </c>
    </row>
    <row r="55" spans="1:20" ht="12.75" customHeight="1">
      <c r="A55" s="28"/>
      <c r="B55" s="11" t="s">
        <v>35</v>
      </c>
      <c r="C55" s="34">
        <f t="shared" si="4"/>
        <v>113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2</v>
      </c>
      <c r="M55" s="25">
        <v>1</v>
      </c>
      <c r="N55" s="25">
        <v>3</v>
      </c>
      <c r="O55" s="25">
        <v>13</v>
      </c>
      <c r="P55" s="25">
        <v>15</v>
      </c>
      <c r="Q55" s="25">
        <v>39</v>
      </c>
      <c r="R55" s="25">
        <v>24</v>
      </c>
      <c r="S55" s="25">
        <v>14</v>
      </c>
      <c r="T55" s="22">
        <v>2</v>
      </c>
    </row>
    <row r="56" spans="1:20" ht="12.75" customHeight="1">
      <c r="A56" s="28"/>
      <c r="B56" s="11" t="s">
        <v>44</v>
      </c>
      <c r="C56" s="34">
        <f>SUM(D56:T56)</f>
        <v>1</v>
      </c>
      <c r="D56" s="25">
        <v>0</v>
      </c>
      <c r="E56" s="25">
        <v>0</v>
      </c>
      <c r="F56" s="25">
        <v>0</v>
      </c>
      <c r="G56" s="25">
        <v>1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2">
        <v>0</v>
      </c>
    </row>
    <row r="57" spans="1:20" ht="12.75" customHeight="1">
      <c r="A57" s="28"/>
      <c r="B57" s="11" t="s">
        <v>36</v>
      </c>
      <c r="C57" s="34">
        <f t="shared" si="4"/>
        <v>1</v>
      </c>
      <c r="D57" s="25">
        <v>1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2">
        <v>0</v>
      </c>
    </row>
    <row r="58" spans="1:20" ht="12.75" customHeight="1">
      <c r="A58" s="28"/>
      <c r="B58" s="11" t="s">
        <v>37</v>
      </c>
      <c r="C58" s="34">
        <f t="shared" si="4"/>
        <v>5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1</v>
      </c>
      <c r="M58" s="25">
        <v>0</v>
      </c>
      <c r="N58" s="25">
        <v>3</v>
      </c>
      <c r="O58" s="25">
        <v>0</v>
      </c>
      <c r="P58" s="25">
        <v>1</v>
      </c>
      <c r="Q58" s="25">
        <v>0</v>
      </c>
      <c r="R58" s="25">
        <v>0</v>
      </c>
      <c r="S58" s="25">
        <v>0</v>
      </c>
      <c r="T58" s="22">
        <v>0</v>
      </c>
    </row>
    <row r="59" spans="1:20" ht="12.75" customHeight="1">
      <c r="A59" s="28"/>
      <c r="B59" s="11" t="s">
        <v>38</v>
      </c>
      <c r="C59" s="34">
        <f t="shared" si="4"/>
        <v>28</v>
      </c>
      <c r="D59" s="25">
        <v>1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1</v>
      </c>
      <c r="P59" s="25">
        <v>3</v>
      </c>
      <c r="Q59" s="25">
        <v>6</v>
      </c>
      <c r="R59" s="25">
        <v>7</v>
      </c>
      <c r="S59" s="25">
        <v>10</v>
      </c>
      <c r="T59" s="22">
        <v>0</v>
      </c>
    </row>
    <row r="60" spans="1:20" ht="12.75" customHeight="1">
      <c r="A60" s="28"/>
      <c r="B60" s="11" t="s">
        <v>39</v>
      </c>
      <c r="C60" s="34">
        <f t="shared" si="4"/>
        <v>57</v>
      </c>
      <c r="D60" s="25">
        <v>0</v>
      </c>
      <c r="E60" s="25">
        <v>2</v>
      </c>
      <c r="F60" s="25">
        <v>2</v>
      </c>
      <c r="G60" s="25">
        <v>1</v>
      </c>
      <c r="H60" s="25">
        <v>4</v>
      </c>
      <c r="I60" s="25">
        <v>0</v>
      </c>
      <c r="J60" s="25">
        <v>6</v>
      </c>
      <c r="K60" s="25">
        <v>4</v>
      </c>
      <c r="L60" s="25">
        <v>2</v>
      </c>
      <c r="M60" s="25">
        <v>1</v>
      </c>
      <c r="N60" s="25">
        <v>5</v>
      </c>
      <c r="O60" s="25">
        <v>6</v>
      </c>
      <c r="P60" s="25">
        <v>7</v>
      </c>
      <c r="Q60" s="25">
        <v>10</v>
      </c>
      <c r="R60" s="25">
        <v>4</v>
      </c>
      <c r="S60" s="25">
        <v>2</v>
      </c>
      <c r="T60" s="22">
        <v>1</v>
      </c>
    </row>
    <row r="61" spans="1:20" s="1" customFormat="1" ht="12.75" customHeight="1">
      <c r="A61" s="29"/>
      <c r="B61" s="23" t="s">
        <v>3</v>
      </c>
      <c r="C61" s="24">
        <f>SUM(C44:C60)</f>
        <v>3552</v>
      </c>
      <c r="D61" s="24">
        <f aca="true" t="shared" si="5" ref="D61:T61">SUM(D44:D60)</f>
        <v>2</v>
      </c>
      <c r="E61" s="24">
        <f t="shared" si="5"/>
        <v>4</v>
      </c>
      <c r="F61" s="24">
        <f t="shared" si="5"/>
        <v>6</v>
      </c>
      <c r="G61" s="24">
        <f t="shared" si="5"/>
        <v>20</v>
      </c>
      <c r="H61" s="24">
        <f t="shared" si="5"/>
        <v>17</v>
      </c>
      <c r="I61" s="24">
        <f t="shared" si="5"/>
        <v>27</v>
      </c>
      <c r="J61" s="24">
        <f t="shared" si="5"/>
        <v>54</v>
      </c>
      <c r="K61" s="24">
        <f t="shared" si="5"/>
        <v>105</v>
      </c>
      <c r="L61" s="24">
        <f t="shared" si="5"/>
        <v>123</v>
      </c>
      <c r="M61" s="24">
        <f t="shared" si="5"/>
        <v>155</v>
      </c>
      <c r="N61" s="24">
        <f t="shared" si="5"/>
        <v>234</v>
      </c>
      <c r="O61" s="24">
        <f t="shared" si="5"/>
        <v>351</v>
      </c>
      <c r="P61" s="24">
        <f t="shared" si="5"/>
        <v>566</v>
      </c>
      <c r="Q61" s="24">
        <f t="shared" si="5"/>
        <v>874</v>
      </c>
      <c r="R61" s="24">
        <f t="shared" si="5"/>
        <v>669</v>
      </c>
      <c r="S61" s="24">
        <f t="shared" si="5"/>
        <v>304</v>
      </c>
      <c r="T61" s="24">
        <f t="shared" si="5"/>
        <v>41</v>
      </c>
    </row>
    <row r="62" spans="4:20" ht="27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20"/>
    </row>
    <row r="64" ht="12.75" customHeight="1">
      <c r="A64" s="4" t="s">
        <v>42</v>
      </c>
    </row>
    <row r="65" spans="2:3" ht="12.75" customHeight="1">
      <c r="B65" s="2"/>
      <c r="C65" s="2"/>
    </row>
    <row r="66" spans="1:20" s="6" customFormat="1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s="6" customFormat="1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s="6" customFormat="1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s="6" customFormat="1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s="6" customFormat="1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s="6" customFormat="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s="6" customFormat="1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s="6" customFormat="1" ht="21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s="6" customFormat="1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s="6" customFormat="1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s="6" customFormat="1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s="6" customFormat="1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s="6" customFormat="1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s="6" customFormat="1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s="6" customFormat="1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s="6" customFormat="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s="6" customFormat="1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s="6" customFormat="1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s="6" customFormat="1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s="6" customFormat="1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s="6" customFormat="1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s="6" customFormat="1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s="6" customFormat="1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s="6" customFormat="1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s="6" customFormat="1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s="6" customFormat="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s="6" customFormat="1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s="6" customFormat="1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s="6" customFormat="1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s="6" customFormat="1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s="6" customFormat="1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s="6" customFormat="1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s="6" customFormat="1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s="6" customFormat="1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s="6" customFormat="1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s="6" customFormat="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s="6" customFormat="1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s="6" customFormat="1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s="6" customFormat="1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s="6" customFormat="1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s="6" customFormat="1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s="6" customFormat="1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s="6" customFormat="1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s="6" customFormat="1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s="6" customFormat="1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s="6" customFormat="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s="6" customFormat="1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s="6" customFormat="1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s="6" customFormat="1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s="6" customFormat="1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s="6" customFormat="1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s="6" customFormat="1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s="6" customFormat="1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s="6" customFormat="1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s="6" customFormat="1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s="6" customFormat="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s="6" customFormat="1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s="6" customFormat="1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s="6" customFormat="1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s="6" customFormat="1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s="6" customFormat="1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s="6" customFormat="1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s="6" customFormat="1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s="6" customFormat="1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s="6" customFormat="1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s="6" customFormat="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s="6" customFormat="1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2:3" s="6" customFormat="1" ht="12.75" customHeight="1">
      <c r="B133" s="8"/>
      <c r="C133" s="5"/>
    </row>
    <row r="134" spans="2:3" s="6" customFormat="1" ht="12.75" customHeight="1">
      <c r="B134" s="8"/>
      <c r="C134" s="5"/>
    </row>
    <row r="135" spans="2:3" s="6" customFormat="1" ht="12.75" customHeight="1">
      <c r="B135" s="8"/>
      <c r="C135" s="5"/>
    </row>
    <row r="136" spans="2:3" s="6" customFormat="1" ht="12.75" customHeight="1">
      <c r="B136" s="8"/>
      <c r="C136" s="5"/>
    </row>
    <row r="137" spans="2:3" s="6" customFormat="1" ht="12.75" customHeight="1">
      <c r="B137" s="8"/>
      <c r="C137" s="5"/>
    </row>
    <row r="138" spans="2:3" s="6" customFormat="1" ht="12.75" customHeight="1">
      <c r="B138" s="8"/>
      <c r="C138" s="5"/>
    </row>
    <row r="139" spans="2:3" s="6" customFormat="1" ht="12.75" customHeight="1">
      <c r="B139" s="8"/>
      <c r="C139" s="5"/>
    </row>
    <row r="140" spans="2:3" s="6" customFormat="1" ht="12.75" customHeight="1">
      <c r="B140" s="8"/>
      <c r="C140" s="5"/>
    </row>
    <row r="141" spans="2:3" s="6" customFormat="1" ht="12.75" customHeight="1">
      <c r="B141" s="8"/>
      <c r="C141" s="5"/>
    </row>
    <row r="142" spans="2:3" s="6" customFormat="1" ht="12.75" customHeight="1">
      <c r="B142" s="8"/>
      <c r="C142" s="5"/>
    </row>
    <row r="143" spans="2:3" s="6" customFormat="1" ht="12.75" customHeight="1">
      <c r="B143" s="8"/>
      <c r="C143" s="5"/>
    </row>
    <row r="144" spans="2:3" s="6" customFormat="1" ht="12.75" customHeight="1">
      <c r="B144" s="8"/>
      <c r="C144" s="5"/>
    </row>
    <row r="145" spans="2:3" s="6" customFormat="1" ht="12.75" customHeight="1">
      <c r="B145" s="8"/>
      <c r="C145" s="5"/>
    </row>
    <row r="146" spans="2:3" s="6" customFormat="1" ht="12.75" customHeight="1">
      <c r="B146" s="8"/>
      <c r="C146" s="5"/>
    </row>
    <row r="147" spans="2:3" s="6" customFormat="1" ht="12.75" customHeight="1">
      <c r="B147" s="8"/>
      <c r="C147" s="5"/>
    </row>
    <row r="148" spans="2:3" s="6" customFormat="1" ht="12.75" customHeight="1">
      <c r="B148" s="8"/>
      <c r="C148" s="5"/>
    </row>
    <row r="149" spans="2:3" s="6" customFormat="1" ht="12.75" customHeight="1">
      <c r="B149" s="8"/>
      <c r="C149" s="5"/>
    </row>
    <row r="150" spans="2:3" s="6" customFormat="1" ht="12.75" customHeight="1">
      <c r="B150" s="8"/>
      <c r="C150" s="5"/>
    </row>
    <row r="151" spans="2:3" s="6" customFormat="1" ht="12.75" customHeight="1">
      <c r="B151" s="8"/>
      <c r="C151" s="5"/>
    </row>
    <row r="152" spans="2:3" s="6" customFormat="1" ht="12.75" customHeight="1">
      <c r="B152" s="8"/>
      <c r="C152" s="5"/>
    </row>
    <row r="153" spans="2:3" s="6" customFormat="1" ht="12.75" customHeight="1">
      <c r="B153" s="8"/>
      <c r="C153" s="5"/>
    </row>
    <row r="154" spans="2:3" s="6" customFormat="1" ht="12.75" customHeight="1">
      <c r="B154" s="8"/>
      <c r="C154" s="5"/>
    </row>
    <row r="155" spans="2:3" s="6" customFormat="1" ht="12.75" customHeight="1">
      <c r="B155" s="8"/>
      <c r="C155" s="5"/>
    </row>
    <row r="156" spans="2:3" s="6" customFormat="1" ht="12.75" customHeight="1">
      <c r="B156" s="8"/>
      <c r="C156" s="5"/>
    </row>
    <row r="157" spans="2:3" s="6" customFormat="1" ht="12.75" customHeight="1">
      <c r="B157" s="8"/>
      <c r="C157" s="5"/>
    </row>
    <row r="158" spans="2:3" s="6" customFormat="1" ht="12.75" customHeight="1">
      <c r="B158" s="8"/>
      <c r="C158" s="5"/>
    </row>
    <row r="159" spans="2:3" s="6" customFormat="1" ht="12.75" customHeight="1">
      <c r="B159" s="8"/>
      <c r="C159" s="5"/>
    </row>
    <row r="160" spans="2:3" s="6" customFormat="1" ht="12.75" customHeight="1">
      <c r="B160" s="8"/>
      <c r="C160" s="5"/>
    </row>
    <row r="161" spans="2:3" s="6" customFormat="1" ht="12.75" customHeight="1">
      <c r="B161" s="8"/>
      <c r="C161" s="5"/>
    </row>
    <row r="162" spans="2:3" s="6" customFormat="1" ht="12.75" customHeight="1">
      <c r="B162" s="8"/>
      <c r="C162" s="5"/>
    </row>
    <row r="163" spans="2:3" s="6" customFormat="1" ht="12.75" customHeight="1">
      <c r="B163" s="8"/>
      <c r="C163" s="5"/>
    </row>
    <row r="164" spans="2:3" s="6" customFormat="1" ht="12.75" customHeight="1">
      <c r="B164" s="8"/>
      <c r="C164" s="5"/>
    </row>
    <row r="165" spans="2:3" s="6" customFormat="1" ht="12.75" customHeight="1">
      <c r="B165" s="8"/>
      <c r="C165" s="5"/>
    </row>
    <row r="166" spans="2:3" s="6" customFormat="1" ht="12.75" customHeight="1">
      <c r="B166" s="8"/>
      <c r="C166" s="5"/>
    </row>
    <row r="167" spans="2:3" s="6" customFormat="1" ht="12.75" customHeight="1">
      <c r="B167" s="8"/>
      <c r="C167" s="5"/>
    </row>
    <row r="168" spans="2:3" s="6" customFormat="1" ht="12.75" customHeight="1">
      <c r="B168" s="8"/>
      <c r="C168" s="5"/>
    </row>
    <row r="169" spans="2:3" s="6" customFormat="1" ht="12.75" customHeight="1">
      <c r="B169" s="8"/>
      <c r="C169" s="5"/>
    </row>
    <row r="170" spans="2:3" s="6" customFormat="1" ht="12.75" customHeight="1">
      <c r="B170" s="8"/>
      <c r="C170" s="5"/>
    </row>
    <row r="171" spans="2:3" s="6" customFormat="1" ht="12.75" customHeight="1">
      <c r="B171" s="8"/>
      <c r="C171" s="5"/>
    </row>
    <row r="172" spans="2:3" s="6" customFormat="1" ht="12.75" customHeight="1">
      <c r="B172" s="8"/>
      <c r="C172" s="5"/>
    </row>
    <row r="173" spans="2:3" s="6" customFormat="1" ht="12.75" customHeight="1">
      <c r="B173" s="8"/>
      <c r="C173" s="5"/>
    </row>
    <row r="174" spans="2:3" s="6" customFormat="1" ht="12.75" customHeight="1">
      <c r="B174" s="8"/>
      <c r="C174" s="5"/>
    </row>
    <row r="175" spans="2:3" s="6" customFormat="1" ht="12.75" customHeight="1">
      <c r="B175" s="8"/>
      <c r="C175" s="5"/>
    </row>
    <row r="176" spans="2:3" s="6" customFormat="1" ht="12.75" customHeight="1">
      <c r="B176" s="8"/>
      <c r="C176" s="5"/>
    </row>
    <row r="177" spans="2:3" s="6" customFormat="1" ht="12.75" customHeight="1">
      <c r="B177" s="8"/>
      <c r="C177" s="5"/>
    </row>
    <row r="178" spans="2:3" s="6" customFormat="1" ht="12.75" customHeight="1">
      <c r="B178" s="8"/>
      <c r="C178" s="5"/>
    </row>
    <row r="179" spans="2:3" s="6" customFormat="1" ht="12.75" customHeight="1">
      <c r="B179" s="8"/>
      <c r="C179" s="5"/>
    </row>
    <row r="180" spans="2:3" s="6" customFormat="1" ht="12.75" customHeight="1">
      <c r="B180" s="8"/>
      <c r="C180" s="5"/>
    </row>
  </sheetData>
  <sheetProtection/>
  <mergeCells count="6">
    <mergeCell ref="A44:A61"/>
    <mergeCell ref="C4:T4"/>
    <mergeCell ref="C5:T5"/>
    <mergeCell ref="C6:T6"/>
    <mergeCell ref="A9:A26"/>
    <mergeCell ref="A27:A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Fernanda Moreno Nisa</cp:lastModifiedBy>
  <cp:lastPrinted>2022-02-22T07:54:18Z</cp:lastPrinted>
  <dcterms:created xsi:type="dcterms:W3CDTF">2016-12-20T08:53:54Z</dcterms:created>
  <dcterms:modified xsi:type="dcterms:W3CDTF">2022-11-17T12:25:38Z</dcterms:modified>
  <cp:category/>
  <cp:version/>
  <cp:contentType/>
  <cp:contentStatus/>
</cp:coreProperties>
</file>