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135" windowHeight="4230" activeTab="0"/>
  </bookViews>
  <sheets>
    <sheet name="Hoja" sheetId="1" r:id="rId1"/>
  </sheets>
  <definedNames>
    <definedName name="_ftn1" localSheetId="0">'Hoja'!$A$426</definedName>
    <definedName name="_ftnref1" localSheetId="0">'Hoja'!$B$380</definedName>
    <definedName name="_xlnm.Print_Area" localSheetId="0">'Hoja'!$A$1:$B$327</definedName>
  </definedNames>
  <calcPr fullCalcOnLoad="1"/>
</workbook>
</file>

<file path=xl/sharedStrings.xml><?xml version="1.0" encoding="utf-8"?>
<sst xmlns="http://schemas.openxmlformats.org/spreadsheetml/2006/main" count="291" uniqueCount="273">
  <si>
    <t>DEPARTAMENTO DE DERECHO PÚBLICO</t>
  </si>
  <si>
    <t>DEPARTAMENTO DE DERECHO PRIVADO</t>
  </si>
  <si>
    <t>PRESUPUESTO POR ALUMNO</t>
  </si>
  <si>
    <t>DEPARTAMENTO DE GEOGRAFÍA, HISTORIA Y FILOSOFÍA</t>
  </si>
  <si>
    <t>DEPARTAMENTO DE FILOLOGÍA Y TRADUCCIÓN</t>
  </si>
  <si>
    <t>DEPARTAMENTO DE DEPORTE E INFORMÁTICA</t>
  </si>
  <si>
    <t>DEPARTAMENTO DE SISTEMAS FÍSICOS, QUÍMICOS Y NATURALES</t>
  </si>
  <si>
    <t>FUENTE: Universidad Pablo de Olavide. Vicerrectorado de Alumnos.</t>
  </si>
  <si>
    <t>CATEDRÁTICO DE ESCUELA UNIVERSITARIA</t>
  </si>
  <si>
    <t>TITULAR DE ESCUELA UNIVERSITARIA</t>
  </si>
  <si>
    <t>ASOCIADO</t>
  </si>
  <si>
    <t>COLABORADOR</t>
  </si>
  <si>
    <t>CONTRATADO</t>
  </si>
  <si>
    <t>OTROS</t>
  </si>
  <si>
    <t>CATEDRÁTICO DE UNIVERSIDAD</t>
  </si>
  <si>
    <t>TITULAR DE UNIVERSIDAD</t>
  </si>
  <si>
    <t>DEPARTAMENTO DE BIOLOGÍA MOLECULAR E INGENIERÍA BIOQUÍMICA</t>
  </si>
  <si>
    <t>DEPARTAMENTO DE SOCIOLOGÍA</t>
  </si>
  <si>
    <t>DEPARTAMENTO DE ORGANIZACIÓN DE EMPRESAS Y MARKETING</t>
  </si>
  <si>
    <t>DEPARTAMENTO DE ANTROP. SOC., PSICOLOGÍA BÁSICA Y SALUD PÚBLICA</t>
  </si>
  <si>
    <t>DEPARTAMENTO DE ECONOMÍA FINANCIERA Y CONTABILIDAD</t>
  </si>
  <si>
    <t>DEPARTAMENTO DE EDUCACIÓN Y PSICOLOGÍA SOCIAL</t>
  </si>
  <si>
    <t>DEPARTAMENTO DE ECONOMÍA, MÉTODOS CUANTITATIVOS E Hª ECONÓMICA</t>
  </si>
  <si>
    <t>DEPARTAMENTO DE FISIOLOGÍA, ANATOMÍA Y BIOLOGÍA CELULAR</t>
  </si>
  <si>
    <t>DEPARTAMENTO DE TRABAJO SOCIAL Y SERVICIOS SOCIALES</t>
  </si>
  <si>
    <t>PRESUPUESTO POR ALUMNOS</t>
  </si>
  <si>
    <t>TOTAL PRESUPUESTO UNIVERSIDAD</t>
  </si>
  <si>
    <t>NÚMERO DE ALUMNOS (Los alumnos en dobles titulaciones cuentan una sola vez)</t>
  </si>
  <si>
    <t>Centro</t>
  </si>
  <si>
    <t>Titulación</t>
  </si>
  <si>
    <t>Total</t>
  </si>
  <si>
    <t>Total Centro</t>
  </si>
  <si>
    <t>CENTRO DE ESTUDIOS DE POSTGRADO</t>
  </si>
  <si>
    <t>FACULTAD DE DERECHO</t>
  </si>
  <si>
    <t>DOBLE GRADO EN DERECHO Y RELACIONES LABORALES Y RECURSOS HUMANOS</t>
  </si>
  <si>
    <t>GRADO EN CIENCIAS POLÍTICAS Y DE LA ADMINISTRACIÓN</t>
  </si>
  <si>
    <t>GRADO EN CRIMINOLOGÍA</t>
  </si>
  <si>
    <t>GRADO EN DERECHO</t>
  </si>
  <si>
    <t>GRADO EN RELACIONES LABORALES Y RECURSOS HUMANOS</t>
  </si>
  <si>
    <t>FACULTAD DE HUMANIDADES</t>
  </si>
  <si>
    <t>DOBLE GRADO EN HUMANIDADES Y TRADUCCIÓN E INTERPRETACIÓN. INGLÉS</t>
  </si>
  <si>
    <t>GRADO EN GEOGRAFÍA E HISTORIA</t>
  </si>
  <si>
    <t>GRADO EN HUMANIDADES</t>
  </si>
  <si>
    <t>FACULTAD DEL DEPORTE</t>
  </si>
  <si>
    <t>GRADO EN CIENCIAS DE LA ACTIVIDAD FÍSICA Y DEL DEPORTE</t>
  </si>
  <si>
    <t>AYUDANTE DE UNIVERSIDAD</t>
  </si>
  <si>
    <t>Categoría</t>
  </si>
  <si>
    <t>Hombre</t>
  </si>
  <si>
    <t xml:space="preserve">PROFESORADO 
</t>
  </si>
  <si>
    <t>DEPARTAMENTOS AMBOS CURSOS</t>
  </si>
  <si>
    <t xml:space="preserve">ALUMNADO DE ENSEÑANZAS DE DOCTORADO. </t>
  </si>
  <si>
    <t>TOTAL MATRICULADOS</t>
  </si>
  <si>
    <t>MATRICULADOS NUEVO INGRESO</t>
  </si>
  <si>
    <t>FONDOS Y USUARIOS DE LA BIBLIOTECA UNIVERSITARIA</t>
  </si>
  <si>
    <t>FONDOS</t>
  </si>
  <si>
    <t xml:space="preserve">Monografias </t>
  </si>
  <si>
    <t>Publicaciones periodidas</t>
  </si>
  <si>
    <t>Bases de Datos en linea</t>
  </si>
  <si>
    <t>Documentos audiovisuales</t>
  </si>
  <si>
    <t>USUARIOS</t>
  </si>
  <si>
    <t>Estudiantes</t>
  </si>
  <si>
    <t>Profesores</t>
  </si>
  <si>
    <t>Pers. Admon</t>
  </si>
  <si>
    <t>Usuarios Externos</t>
  </si>
  <si>
    <t>MÁSTER UNIVERSITARIO EN INGENIERÍA INFORMÁTICA</t>
  </si>
  <si>
    <t>Mujeres</t>
  </si>
  <si>
    <t>DOBLE GRADO EN COMUNICACIÓN Y COMUNICACIÓN DIGITAL (C.A. SAN ISIDORO)</t>
  </si>
  <si>
    <t>GRADO EN ADMINISTRACIÓN Y DIRECCIÓN DE EMPRESAS (C.A. SAN ISIDORO)</t>
  </si>
  <si>
    <t>GRADO EN CIENCIAS DE LA ACTIVIDAD FÍSICA Y DEL DEPORTE (C.A. SAN ISIDORO)</t>
  </si>
  <si>
    <t>GRADO EN COMUNICACIÓN (C.A. SAN ISIDORO)</t>
  </si>
  <si>
    <t>GRADO EN DERECHO (C.A. SAN ISIDORO)</t>
  </si>
  <si>
    <t>FACULTAD DE CIENCIAS SOCIALES</t>
  </si>
  <si>
    <t>ESTUDIOS PROPIOS</t>
  </si>
  <si>
    <t>ANÁLISIS BIOINFORMÁTICO</t>
  </si>
  <si>
    <t>ANÁLISIS DEL TERRORISMO YIHADISTA, INSURGENCIAS Y MOVIMIENTOS RADICALES</t>
  </si>
  <si>
    <t>ATENCIÓN TEMPRANA</t>
  </si>
  <si>
    <t>BIM MANAGER FOR PROJECT MANAGEMENT &amp; LEAN CONSTRUCTION</t>
  </si>
  <si>
    <t>COOPERACIÓN INTERNACIONAL PARA EL DESARROLLO</t>
  </si>
  <si>
    <t>DERECHO DE FAMILIA Y SUCESIONES</t>
  </si>
  <si>
    <t>DETECTIVE PRIVADO</t>
  </si>
  <si>
    <t>DIRECCIÓN DE CENTROS DE ATENCIÓN A LA DEPENDENCIA</t>
  </si>
  <si>
    <t>DIRECTOR DE SEGURIDAD</t>
  </si>
  <si>
    <t>EL PERITO JUDICIAL: SOCIAL, EDUCATIVO Y PSICOLÓGICO</t>
  </si>
  <si>
    <t>FUNDAMENTOS DE NUTRICIÓN Y ALIMENTACIÓN</t>
  </si>
  <si>
    <t>LA MEDIACIÓN:ESTRATEGIAS Y METODOLOGÍAS DE PREVENCIÓN Y RESOLUCIÓN DE CONFL</t>
  </si>
  <si>
    <t>MONITOR DE EDUCACIÓN AMBIENTAL</t>
  </si>
  <si>
    <t>PLANIFICACIÓN, ECONOMÍA Y OPERACIÓN DEL TRANSPORTE URBANO Y METROPOLITANO</t>
  </si>
  <si>
    <t>SEGURIDAD Y SOCIEDAD</t>
  </si>
  <si>
    <t>DOBLE MÁSTER EN ABOGACÍA Y DCHO. DE LA CONTRATACIÓN Y RESPONSABILIDAD CIVIL</t>
  </si>
  <si>
    <t>DOBLE MÁSTER EN ABOGACÍA Y DERECHO DE LAS NUEVAS TECNOLOGÍAS</t>
  </si>
  <si>
    <t>MÁSTER UNIVERSITARIO EN CIENCIA Y TECN. DE ACEITES Y BEBIDAS FERMENTADAS</t>
  </si>
  <si>
    <t>MÁSTER UNIVERSITARIO EN CONSULTORÍA Y AUDITORÍA LABORAL</t>
  </si>
  <si>
    <t>MÁSTER UNIVERSITARIO EN AGRICULTURA Y GANADERÍA ECOLÓGICAS</t>
  </si>
  <si>
    <t>MÁSTER UNIVERSITARIO EN BIOTECNOLOGÍA AMBIENTAL, INDUSTRIAL Y ALIMENTARIA</t>
  </si>
  <si>
    <t>MÁSTER UNIVERSITARIO EN BIODIVERSIDAD Y BIOLOGÍA DE LA CONSERVACIÓN</t>
  </si>
  <si>
    <t>MÁSTER UNIVERSITARIO EN ABOGACÍA</t>
  </si>
  <si>
    <t>MÁSTER UNIVERSITARIO EN BIOTECNOLOGÍA SANITARIA</t>
  </si>
  <si>
    <t>MÁSTER UNIVERSITARIO EN CRIMINOLOGÍA Y CIENCIAS FORENSES</t>
  </si>
  <si>
    <t>MÁSTER UNIVERSITARIO EN INTERVENCIÓN SOCIAL, CULTURA Y DIVERSIDAD</t>
  </si>
  <si>
    <t>MÁSTER UNIVERSITARIO EN DERECHO DE LA CONTRATACIÓN Y RESPONSABILIDAD CIVIL</t>
  </si>
  <si>
    <t>MÁSTER UNIVERSITARIO EN DERECHOS HUMANOS, INTERCULTURALIDAD Y DESARROLLO</t>
  </si>
  <si>
    <t>MÁSTER UNIVERSITARIO EN DIRECCIÓN DE EMPRESAS</t>
  </si>
  <si>
    <t>MÁSTER UNIVERSITARIO EN EDUCACIÓN AMBIENTAL</t>
  </si>
  <si>
    <t>MÁSTER UNIVERSITARIO EN FINANZAS Y BANCA</t>
  </si>
  <si>
    <t>MÁSTER UNIVERSITARIO EN INVESTIGACIÓN Y ANÁLISIS DEL FLAMENCO</t>
  </si>
  <si>
    <t>MÁSTER UNIVERSITARIO EN HISTORIA Y HUMANIDADES DIGITALES</t>
  </si>
  <si>
    <t>MÁSTER UNIVERSITARIO EN HISTORIA DE AMÉRICA LATINA - MUNDOS INDÍGENAS</t>
  </si>
  <si>
    <t>MÁSTER UNIVERSITARIO EN NEUROCIENCIAS Y BIOLOGÍA DEL COMPORTAMIENTO</t>
  </si>
  <si>
    <t>MÁSTER UNIVERSITARIO EN NEUROCIENCIA FUNDAMENTAL Y TRASLACIONAL</t>
  </si>
  <si>
    <t>MÁSTER UNIVERSITARIO EN DIRECCIÓN DE NEGOCIOS INTERNACIONALES</t>
  </si>
  <si>
    <t>MÁSTER UNIVERSITARIO EN DERECHO DE LAS NUEVAS TECNOLOGÍAS</t>
  </si>
  <si>
    <t>MÁSTER UNIVERSITARIO EN RENDIMIENTO FÍSICO Y DEPORTIVO</t>
  </si>
  <si>
    <t>MÁSTER UNIVERSITARIO EN DIRECCIÓN ESTRATÉGICA DE RECURSOS HUMANOS</t>
  </si>
  <si>
    <t>MÁSTER UNIVERSITARIO EN RELACIONES INTERNACIONALES</t>
  </si>
  <si>
    <t>MÁSTER UNIVERSITARIO EN CIENCIAS DE LAS RELIGIONES: HISTORIA Y SOCIEDAD</t>
  </si>
  <si>
    <t>MÁSTER EN PROFESORADO DE E.S.O. Y BACHILLERATO, F.P. Y ENSEÑANZA DE IDIOMAS</t>
  </si>
  <si>
    <t>MÁSTER UNIVERSITARIO EN CIENCIAS SOCIALES APLICADAS AL MEDIOAMBIENTE</t>
  </si>
  <si>
    <t>CENTROS PARA ESTUDIOS DE MOVILIDAD</t>
  </si>
  <si>
    <t xml:space="preserve">ESTUDIANTES DE MOVILIDAD INTERNACIONAL </t>
  </si>
  <si>
    <t>CENTRO UNIVERSITARIO SAN ISIDRO</t>
  </si>
  <si>
    <t>GRADO EN CC. DE LA ACT. FÍSICA Y DEL DEPORTE (C.A. SAN ISIDORO) (PLAN 2020)</t>
  </si>
  <si>
    <t>GRADO EN COMUNICACIÓN DIGITAL (C.A. SAN ISIDORO)</t>
  </si>
  <si>
    <t>GRADO EN FISIOTERAPIA (C.A. SAN ISIDORO)</t>
  </si>
  <si>
    <t>ESCUELA POLITÉCNICA SUPERIOR</t>
  </si>
  <si>
    <t>ESCUELA TEC SUP. INGENIERÍA AGRONOMICA</t>
  </si>
  <si>
    <t>DOBLE GRADO EN INGENIERÍA AGRÍCOLA (US) Y CIENCIAS AMBIENTALES (UPO)</t>
  </si>
  <si>
    <t>GRADO EN INGENIERÍA AGRÍCOLA</t>
  </si>
  <si>
    <t>DIRECCIÓN Y ADMINISTRACIÓN DE EMPRESAS HOSTELERAS</t>
  </si>
  <si>
    <t>COMUNICACIÓN POLÍTICA Y GESTIÓN DE CAMPAÑAS ELECTORALES</t>
  </si>
  <si>
    <t>TRASTORNOS DEL ESPECTRO DEL AUTISMO</t>
  </si>
  <si>
    <t>BIM MANAGER FOR PROJECT MANAGEMENT &amp; LEAN CONSTRUCTION (ON LINE)</t>
  </si>
  <si>
    <t>ANÁLISIS BIOINFOMÁTICO AVANZADO</t>
  </si>
  <si>
    <t>PREVENCIÓN DEL SUICIDIO</t>
  </si>
  <si>
    <t>FORMACIÓN PARA LA INVESTIGACIÓN EN ADMINISTRACIÓN Y DIRECCIÓN DE EMPRESAS</t>
  </si>
  <si>
    <t>NUTRICIÓN PRÁCTICA EN EL ÁMBITO DEPORTIVO</t>
  </si>
  <si>
    <t>INTERVENCIÓN EN VIOLENCIA FILIOPARENTAL</t>
  </si>
  <si>
    <t>PROGRAMACIÓN DIDÁCTICA Y METODOLOGÍAS INNOVADORAS</t>
  </si>
  <si>
    <t>INTERVENCIÓN EN CASOS DE VIOLENCIA DE GÉNERO</t>
  </si>
  <si>
    <t>GESTIÓN Y DIRECCIÓN DE HOSTELERIA</t>
  </si>
  <si>
    <t>TÉNICAS DE INVESTIGACIÓN</t>
  </si>
  <si>
    <t>FACULTAD DE CIENCIAS EMPRESARIALES</t>
  </si>
  <si>
    <t>GRADO EN ADMINISTRACIÓN Y DIRECCIÓN DE EMPRESAS (TORUN-LA ROCHELLE)</t>
  </si>
  <si>
    <t>GRADO EN ADMINISTRACIÓN Y DIRECCIÓN DE EMPRESAS</t>
  </si>
  <si>
    <t>GRADO EN ADMINISTRACIÓN Y DIRECCIÓN DE EMPRESAS. INGLÉS</t>
  </si>
  <si>
    <t>GRADO EN ANÁLISIS ECONÓMICO</t>
  </si>
  <si>
    <t>GRADO EN FINANZAS Y CONTABILIDAD</t>
  </si>
  <si>
    <t>DOBLE GRADO EN ADMINISTRACIÓN Y DIRECCIÓN DE EMPRESAS (INGLÉS) Y DERECHO</t>
  </si>
  <si>
    <t>DOBLE GRADO EN ADMINISTRACIÓN Y DIRECCIÓN DE EMPRESAS Y DERECHO</t>
  </si>
  <si>
    <t>DOBLE GRADO EN DERECHO Y FINANZAS Y CONTABILIDAD</t>
  </si>
  <si>
    <t>FACULTAD DE CIENCIAS EXPERIMENTALES</t>
  </si>
  <si>
    <t>GRADO EN BIOTECNOLOGÍA</t>
  </si>
  <si>
    <t>GRADO EN CIENCIAS AMBIENTALES</t>
  </si>
  <si>
    <t>GRADO EN NUTRICIÓN HUMANA Y DIETÉTICA</t>
  </si>
  <si>
    <t>GRADO EN EDUCACIÓN SOCIAL</t>
  </si>
  <si>
    <t>GRADO EN SOCIOLOGÍA</t>
  </si>
  <si>
    <t>GRADO EN TRABAJO SOCIAL</t>
  </si>
  <si>
    <t>DOBLE GRADO EN SOCIOLOGÍA Y CIENCIAS POLÍTICAS Y DE LA ADMINISTRACIÓN</t>
  </si>
  <si>
    <t>DOBLE GRADO EN SOCIOLOGIA Y TRABAJO SOCIAL</t>
  </si>
  <si>
    <t>DOBLE GRADO EN TRABAJO SOCIAL Y EDUCACIÓN SOCIAL</t>
  </si>
  <si>
    <t>GRADO EN DERECHO (UNIV. DE BAYREUTH-UPO)</t>
  </si>
  <si>
    <t>GRADO EN DERECHO (UPO-UNIV. DE BAYREUTH)</t>
  </si>
  <si>
    <t>GRADO EN RELACIONES INTERNACIONALES</t>
  </si>
  <si>
    <t>DOBLE GRADO EN DERECHO Y CRIMINOLOGIA</t>
  </si>
  <si>
    <t>DOBLE GRADO EN DERECHO Y CIENCIAS POLÍTICAS Y DE LA ADMINISTRACIÓN</t>
  </si>
  <si>
    <t>DOBLE GRADO EN RELACIONES INTERNACIONALES Y DERECHO</t>
  </si>
  <si>
    <t>DOBLE GRADO EN RELACIONES INTERNACIONALES Y CC.PP. Y DE LA ADMON.</t>
  </si>
  <si>
    <t>GRADO EN TRADUCCIÓN E INTERPRETACIÓN: ALEMÁN</t>
  </si>
  <si>
    <t>GRADO EN TRADUCCIÓN E INTERPRETACIÓN: FRANCÉS</t>
  </si>
  <si>
    <t>GRADO EN TRADUCCIÓN E INTERPRETACIÓN: INGLÉS</t>
  </si>
  <si>
    <t>DOBLE GRADO EN CIENCIAS AMBIENTALES Y EN GEOGRAFÍA E HISTORIA</t>
  </si>
  <si>
    <t>DOBLE GRADO EN TRADUCCIÓN E INTERPRETACIÓN: ALEMÁN Y REL. INTERNACIONALES</t>
  </si>
  <si>
    <t>DOBLE GRADO EN TRADUCCIÓN E INTERPRETACIÓN: FRANCÉS Y REL INTERNACIONALES</t>
  </si>
  <si>
    <t>DOBLE GRADO EN GEOGRAFÍA E HISTORIA Y RELACIONES INTERNACIONALES</t>
  </si>
  <si>
    <t>GRADO EN CIENCIAS DE LA ACTIVIDAD FÍSICA Y DEL DEPORTE (PLAN 2020)</t>
  </si>
  <si>
    <t>PROGRAMAS DE DOCTORADO.CURSO ACADÉMICO 2019/20</t>
  </si>
  <si>
    <t>DOCTORADO EN ADMINISTRACIÓN Y DIRECCIÓN DE EMPRESAS (RD 99/2011)</t>
  </si>
  <si>
    <t>DOCTORADO EN BIOTECNOLOGÍA, INGENIERÍA Y TECNOLOGÍA QUÍMICA (RD 99/2011)</t>
  </si>
  <si>
    <t>DOCTORADO EN CIENCIAS DE LA ACTIVIDAD FÍSICA Y DEL DEPORTE (RD 99/2011)</t>
  </si>
  <si>
    <t>DOCTORADO EN CIENCIAS JURÍDICAS Y POLÍTICAS (RD 99/2011)</t>
  </si>
  <si>
    <t>DOCTORADO EN CIENCIAS SOCIALES (RD 99/2011)</t>
  </si>
  <si>
    <t>DOCTORADO EN ESTUDIOS MIGRATORIOS (RD 99/2011)</t>
  </si>
  <si>
    <t>DOCTORADO EN MEDIO AMBIENTE Y SOCIEDAD (RD 99/2011)</t>
  </si>
  <si>
    <t>DOCTORADO EN NEUROCIENCIAS (RD 99/2011)</t>
  </si>
  <si>
    <t>MUJER</t>
  </si>
  <si>
    <t>HOMBRE</t>
  </si>
  <si>
    <t xml:space="preserve">5.4.8. UNIVERSIDAD PABLO DE OLAVIDE. ALUMNADO, PROFESORADO, DEPARTAMENTOS Y PRESUPUESTO. </t>
  </si>
  <si>
    <t>MÁSTER UNIVERSITARIO EN ACTIVIDAD FÍSICA Y SALUD</t>
  </si>
  <si>
    <t>MÁSTER UNIVERSITARIO EN AGROECOLOGÍA: UN ENFOQUE PARA LA SUSTENT. RURAL</t>
  </si>
  <si>
    <t>MÁSTER UNIVERSITARIO EN ANÁLISIS HISTÓRICO DEL MUNDO ACTUAL</t>
  </si>
  <si>
    <t>MÁSTER UNIVERSITARIO EN GESTIÓN ADMINISTRATIVA</t>
  </si>
  <si>
    <t>MÁSTER UNIV. EN GERONTOLOGÍA Y DIRECCIÓN Y GEST. DE CENTROS GERONTOLÓGICOS</t>
  </si>
  <si>
    <t>MÁSTER UNIVERSITARIO EN ENSEÑANZA BILINGÜE (CÓDIGO MBI)</t>
  </si>
  <si>
    <t>MÁSTER UNIVERSITARIO EN ENSEÑANZA BILINGÜE (CÓDIGO MBI1)</t>
  </si>
  <si>
    <t>MÁSTER UNIVERSITARIO EN CAMBIO CLIMÁTICO, CARBONO Y RECURSOS HÍDRICOS (CÓDIGO MCC)</t>
  </si>
  <si>
    <t>MÁSTER UNIVERSITARIO EN CAMBIO CLIMÁTICO, CARBONO Y RECURSOS HÍDRICOS (CÓDIGO MCC1)</t>
  </si>
  <si>
    <t>MÁSTER UNIV. EN EDUCACIÓN PARA EL DESARROLLO, SENSIB. Y CULTURA DE PAZ (CÓGIDO MED)</t>
  </si>
  <si>
    <t>MÁSTER UNIV. EN EDUCACIÓN PARA EL DESARROLLO, SENSIB. Y CULTURA DE PAZ (CÓGIDO MED1)</t>
  </si>
  <si>
    <t>MÁSTER UNIVERSITARIO EN GÉNERO E IGUALDAD (CÓDIGO MGI1)</t>
  </si>
  <si>
    <t>MÁSTER UNIVERSITARIO EN GÉNERO E IGUALDAD (CÓDIGO MGI2)</t>
  </si>
  <si>
    <t>MÁSTER U.EN DIAGNÓSTICO DEL ESTADO DE CONSERVACIÓN DEL PATRIMONIO HISTÓRICO (CÓDIGO MPH)</t>
  </si>
  <si>
    <t>MÁSTER U.EN DIAGNÓSTICO DEL ESTADO DE CONSERVACIÓN DEL PATRIMONIO HISTÓRICO (CÓDIGO MPH1)</t>
  </si>
  <si>
    <t>MÁSTER UNIVERSITARIO EN COMUNICACIÓN INTERNACIONAL, TRADUC.E INTERPRETACIÓN (CÓDIGO MTI)</t>
  </si>
  <si>
    <t>MÁSTER UNIVERSITARIO EN COMUNICACIÓN INTERNACIONAL, TRADUC.E INTERPRETACIÓN (CÓDIGO MTI1)</t>
  </si>
  <si>
    <t>MÁSTER UNIVERSITARIO EN ARTE, MUSEOS Y GESTIÓN DEL PATRIMONIO HISTÓRICO (CÓDIGO MAM)</t>
  </si>
  <si>
    <t>MÁSTER UNIVERSITARIO EN ARTE, MUSEOS Y GESTIÓN DEL PATRIMONIO HISTÓRICO (CÓDIGO MAM1)</t>
  </si>
  <si>
    <t>MÁSTER UNIVERSITARIO EN ENSEÑANZA DEL ESPAÑOL COMO LENGUA EXTRANJERA (CÓDIGO MEE)</t>
  </si>
  <si>
    <t>MÁSTER UNIVERSITARIO EN ENSEÑANZA DEL ESPAÑOL COMO LENGUA EXTRANJERA (CÓDIGO MEE1)</t>
  </si>
  <si>
    <t>MÁSTER UNIVERSITARIO EN SOCIEDAD, ADMNISTRACIÓN Y POLÍTICA</t>
  </si>
  <si>
    <t>ESTUDIANTES VISITANTES DE GRADO</t>
  </si>
  <si>
    <t>GRADO EN INGENIERÍA INFORMÁTICA EN SISTEMAS DE INFORMACIÓN</t>
  </si>
  <si>
    <t>NEUROFISIOTERAPIA</t>
  </si>
  <si>
    <t>NEUROTERAPIA OCUPACIONAL</t>
  </si>
  <si>
    <t>SISTEMAS INTEGRADOS DE GESTIÓN: CALIDAD Y MEDIO AMBIENTE</t>
  </si>
  <si>
    <t>GESTIÓN CLÍNICA Y SANITARIA EN SALUD MENTAL</t>
  </si>
  <si>
    <t>BIG DATA &amp; BUSINESS ANALYTICS</t>
  </si>
  <si>
    <t>ANÁLISIS BIOINFORMÁTICO AVANZADO</t>
  </si>
  <si>
    <t>LA MEDIACIÓN: ESTRATEGIAS Y METODOLOGÍAS DE PREVENCIÓN Y RESOLUCIÓN DE CONF</t>
  </si>
  <si>
    <t>BIM MANAGER FOR PROJECT MANAGEMENT &amp; LEAN CONSTRUCTION (ONLINE)</t>
  </si>
  <si>
    <t>BIM MANAGER FOR PROJECT MANAGEMENT &amp; LEAN CONSTRUCTION (PRESENCIAL)</t>
  </si>
  <si>
    <t>DISEÑO, GESTIÓN Y MARKETING DE MARCAS DE MODA</t>
  </si>
  <si>
    <t>POLITICAS Y PRACTICAS PARA UN DESARROLLO HUMANO SOSTENIBLE</t>
  </si>
  <si>
    <t>NEUROPSICOLOGÍA CLÍNICA</t>
  </si>
  <si>
    <t>GESTIÓN DE PROYECTOS CULTURALES</t>
  </si>
  <si>
    <t>ANÁLISIS TÁCTICO E INVESTIGACIÓN EN DEPORTES DE INVASIÓN</t>
  </si>
  <si>
    <t>TRABAJO SOCIAL EN CONTEXTOS EDUCATIVOS</t>
  </si>
  <si>
    <t>INTERVENCIÓN SOCIOSANITARIA: AYUDA A DOMICILIO</t>
  </si>
  <si>
    <t>VICTIMOLOGÍA. PROTECCIÓN Y TUTELA DE LAS VÍCTIMAS</t>
  </si>
  <si>
    <t>INTERVENCIÓN ADMINISTRATIVA Y JUDICIAL CON MENORES. PROTECCIÓN Y CONFLICTO</t>
  </si>
  <si>
    <t>INTERVENCIÓN ADMINISTRATIVA Y JUDICIAL:FAMILIA,INFANCIA,VIOLENCIA DE GÉNERO</t>
  </si>
  <si>
    <t>TRASTORNOS DE LA CONDUCTA ALIMENTARIA Y OBESIDAD</t>
  </si>
  <si>
    <t>SEXOLOGÍA APLICADA A LA INTERVENCIÓN SOCIAL Y EDUCATIVA (ONLINE)</t>
  </si>
  <si>
    <t>HUERTOS URBANOS: BUENAS PRÁCTICAS SOCIALES, AMBIENTALES Y TERRITORIALES</t>
  </si>
  <si>
    <t>INTERVENCIÓN SOCIAL DESDE LOS SERVICIOS SOCIALES COMUNITARIOS</t>
  </si>
  <si>
    <t>BIM (BUILDING INFORMATION MODELING) Y ARQUITECTURA SOSTENIBLE (ONLINE)</t>
  </si>
  <si>
    <t>BIM (BUILDING INFORMATION MODELING) Y ARQUITECTURA SOSTENIBLE (PRESENCIAL)</t>
  </si>
  <si>
    <t>EDUCACIÓN INCLUSIVA PARA LA IGUALDAD Y LA EQUIDAD: ATENCIÓN A LA DIVERSIDAD</t>
  </si>
  <si>
    <t>AUDITORIA LABORAL DE LEGALIDAD, SALARIOS Y GÉNERO</t>
  </si>
  <si>
    <t>MEDIACIÓN MULTIMODAL EN EL CONTEXTO INTERCULTURAL,MULTILINGÜISTICO Y DE EME</t>
  </si>
  <si>
    <t>CURSO TEÓRICO-PRÁCTICO DE DISEÑO E IMPLANTACIÓN DEL SISTEMA PLAN APPC</t>
  </si>
  <si>
    <t>CAQDA: ANÁLISIS DE DATOS CUALITATIVOS ASISTIDO POR ORDENADOR. ATLAS.TI 8</t>
  </si>
  <si>
    <t>ANÁLISIS DE REDES PARA HISTORIADORES</t>
  </si>
  <si>
    <t>LEGAL ENGLISH: ENGLISH FOR SPECIFIC PURPOSES (INGLÉS JURÍDICO: INGLES CON F</t>
  </si>
  <si>
    <t>FUNDAMENTOS CRÍTICOS. LOS DDHH COMO PROCESO DE LUCHA POR LA DIGNIDAD</t>
  </si>
  <si>
    <t>CURSO TEÓRICO-PRÁCTICO DE DISEÑO E IMPLANTACIÓN DE REQUISITOS DE GESTIÓN DE</t>
  </si>
  <si>
    <t>METOGOLOGÍAS DE INTERVENCIÓN CON PERSONAS INMIGRANTES</t>
  </si>
  <si>
    <t>FORMACIÓN DE FORMADORES: METODOLOGÍA PRESENCIAL Y E LEARNING</t>
  </si>
  <si>
    <t>LA PROPIEDAD HORIZONTAL: ADMINISTRACIÓN DE FINCAS URBANAS</t>
  </si>
  <si>
    <t>EL ARTE DE LA TRANSCREACIÓN: TRADUCCIÓN CREATIVA Y PUBLICIDAD</t>
  </si>
  <si>
    <t>CURSO TEÓRICO PRÁCTICO:CONSERVACIÓN Y RESTAURACIÓN EN EL PATRIMONIO DOCUMEN</t>
  </si>
  <si>
    <t>GESTIÓN Y DIRECCIÓN DE HOSTELERÍA</t>
  </si>
  <si>
    <t>TÉCNICAS DE INVESTIGACIÓN</t>
  </si>
  <si>
    <t>FORMACIÓN PARA EL EMPLEO Y LA VIDA AUTÓNOMA DE PERSONAS CON DISCAPACIDAD IN</t>
  </si>
  <si>
    <t>PERITO JUDICIAL EN SEGURIDAD PRIVADA</t>
  </si>
  <si>
    <t>TÉCNICO DE PROYECTOS DE DIVULGACIÓN Y COMUNICACIÓN CIENTÍFICA</t>
  </si>
  <si>
    <t>BIM (BUILDING INFORMATION MODELING) &amp; VDC (VIRTUAL DESING AND CONSTRUCTION) (CÓDIGO 2027)</t>
  </si>
  <si>
    <t>BIM (BUILDING INFORMATION MODELING) &amp; VDC (VIRTUAL DESING AND CONSTRUCTION) (CÓDIGO 2028)</t>
  </si>
  <si>
    <t>CURSO 2020/2021</t>
  </si>
  <si>
    <t>CURSOS ACADÉMICOS  2020/2021</t>
  </si>
  <si>
    <t>SEDE DE AZNALCOLLAR - AULA ABIERTA DE MAYORES</t>
  </si>
  <si>
    <t>SEDE DE ALCALÁ DE GUADAIRA - AULA ABIERTA DE MAYORES</t>
  </si>
  <si>
    <t>SEDE DE BOLLULLOS DE LA MITACIÓN - AULA ABIERTA DE MAYORES</t>
  </si>
  <si>
    <t>SEDE DE CASTILLEJA DE LA CUESTA- AULA ABIERTA DE MAYORES</t>
  </si>
  <si>
    <t>SEDE DE LAS CABEZAS DE SAN JUAN - AULA BIERTA DE MAYORES</t>
  </si>
  <si>
    <t>SEDE DE LOS HERMANAS - AULA ABIERTA DE MAYORES</t>
  </si>
  <si>
    <t>SEDE DE GERENA - AULA ABIERTA DE MAYORES</t>
  </si>
  <si>
    <t>SEDE DE GINES - AULA ABIERTA DE MAYORES</t>
  </si>
  <si>
    <t>SEDE DE HERRERA - AULA ABIERTA DE MAYORES</t>
  </si>
  <si>
    <t>SEDE DE LEBRIJA - AULA ABIERTA DE MAYORES</t>
  </si>
  <si>
    <t>SEDE DE PILAS - AULA ABIERTA DE MAYORES</t>
  </si>
  <si>
    <t>SEDE DE LA PUEBLA DEL RÍO - AULA ABIERTA DE MAYORES</t>
  </si>
  <si>
    <t>SEDE DE TOMARES - AULA ABIEIRTA DE MAYORES</t>
  </si>
  <si>
    <t>AULA ABIERTA DE MAYORES</t>
  </si>
  <si>
    <t>DOCT.EN HISTORIA Y ESTUDIOS HUMANÍSTICOS:EUROPA, AMÉRICA, ARTE Y LENGUAS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</si>
</sst>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\ &quot;€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5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indexed="55"/>
      </left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>
        <color indexed="55"/>
      </left>
      <right/>
      <top style="thin">
        <color indexed="55"/>
      </top>
      <bottom style="thick"/>
    </border>
    <border>
      <left/>
      <right>
        <color indexed="63"/>
      </right>
      <top style="thick"/>
      <bottom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thin"/>
      <bottom/>
    </border>
    <border>
      <left/>
      <right style="thick"/>
      <top style="thin"/>
      <bottom/>
    </border>
    <border>
      <left style="thin"/>
      <right/>
      <top/>
      <bottom/>
    </border>
    <border>
      <left style="medium"/>
      <right style="thick"/>
      <top style="thick"/>
      <bottom style="medium"/>
    </border>
    <border>
      <left>
        <color indexed="63"/>
      </left>
      <right style="thick"/>
      <top style="thick"/>
      <bottom style="thin"/>
    </border>
    <border>
      <left/>
      <right/>
      <top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/>
      <top style="thin">
        <color indexed="55"/>
      </top>
      <bottom/>
    </border>
    <border>
      <left>
        <color indexed="63"/>
      </left>
      <right/>
      <top/>
      <bottom style="thin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/>
      <top style="thick"/>
      <bottom/>
    </border>
    <border>
      <left style="thick"/>
      <right/>
      <top style="thin"/>
      <bottom style="thin"/>
    </border>
    <border>
      <left style="thin">
        <color indexed="55"/>
      </left>
      <right/>
      <top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ck"/>
      <bottom/>
    </border>
    <border>
      <left style="medium"/>
      <right/>
      <top style="medium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27">
    <xf numFmtId="0" fontId="0" fillId="0" borderId="0" xfId="0" applyAlignment="1">
      <alignment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5" fillId="0" borderId="0" xfId="55" applyFont="1" applyFill="1" applyBorder="1" applyAlignment="1">
      <alignment horizontal="right" wrapText="1"/>
      <protection/>
    </xf>
    <xf numFmtId="0" fontId="5" fillId="33" borderId="13" xfId="0" applyFont="1" applyFill="1" applyBorder="1" applyAlignment="1">
      <alignment horizontal="left" vertical="top" wrapText="1"/>
    </xf>
    <xf numFmtId="0" fontId="5" fillId="0" borderId="14" xfId="55" applyFont="1" applyFill="1" applyBorder="1" applyAlignment="1">
      <alignment horizontal="right" wrapText="1"/>
      <protection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7" xfId="55" applyFont="1" applyFill="1" applyBorder="1" applyAlignment="1">
      <alignment horizontal="right" wrapText="1"/>
      <protection/>
    </xf>
    <xf numFmtId="0" fontId="5" fillId="0" borderId="18" xfId="0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 quotePrefix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 vertical="top"/>
    </xf>
    <xf numFmtId="0" fontId="5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5" fillId="0" borderId="19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17" xfId="0" applyNumberFormat="1" applyFont="1" applyFill="1" applyBorder="1" applyAlignment="1">
      <alignment vertical="top"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5" fillId="33" borderId="23" xfId="65" applyFont="1" applyFill="1" applyBorder="1" applyAlignment="1">
      <alignment horizontal="left" vertical="top" wrapText="1"/>
      <protection/>
    </xf>
    <xf numFmtId="0" fontId="5" fillId="33" borderId="23" xfId="0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/>
    </xf>
    <xf numFmtId="3" fontId="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34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46" applyFont="1" applyFill="1" applyBorder="1" applyAlignment="1">
      <alignment vertical="center"/>
    </xf>
    <xf numFmtId="0" fontId="2" fillId="0" borderId="0" xfId="0" applyFont="1" applyFill="1" applyAlignment="1" quotePrefix="1">
      <alignment horizontal="left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55" applyFont="1" applyFill="1" applyBorder="1" applyAlignment="1">
      <alignment horizontal="left" wrapText="1"/>
      <protection/>
    </xf>
    <xf numFmtId="0" fontId="5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5" xfId="55" applyFont="1" applyFill="1" applyBorder="1" applyAlignment="1">
      <alignment horizontal="right" wrapText="1"/>
      <protection/>
    </xf>
    <xf numFmtId="0" fontId="5" fillId="0" borderId="16" xfId="55" applyFont="1" applyFill="1" applyBorder="1" applyAlignment="1">
      <alignment horizontal="right" wrapText="1"/>
      <protection/>
    </xf>
    <xf numFmtId="0" fontId="5" fillId="0" borderId="18" xfId="55" applyFont="1" applyFill="1" applyBorder="1" applyAlignment="1">
      <alignment horizontal="right" wrapText="1"/>
      <protection/>
    </xf>
    <xf numFmtId="0" fontId="5" fillId="0" borderId="17" xfId="55" applyFont="1" applyFill="1" applyBorder="1" applyAlignment="1">
      <alignment horizontal="left" wrapText="1"/>
      <protection/>
    </xf>
    <xf numFmtId="0" fontId="5" fillId="0" borderId="14" xfId="55" applyFont="1" applyFill="1" applyBorder="1" applyAlignment="1">
      <alignment horizontal="left" wrapText="1"/>
      <protection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55" applyFont="1" applyFill="1" applyBorder="1" applyAlignment="1">
      <alignment horizontal="left" wrapText="1"/>
      <protection/>
    </xf>
    <xf numFmtId="3" fontId="0" fillId="0" borderId="0" xfId="55" applyNumberFormat="1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3" fontId="1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2" fillId="34" borderId="2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7" xfId="0" applyFont="1" applyFill="1" applyBorder="1" applyAlignment="1">
      <alignment/>
    </xf>
    <xf numFmtId="3" fontId="0" fillId="0" borderId="28" xfId="0" applyNumberFormat="1" applyFont="1" applyBorder="1" applyAlignment="1">
      <alignment vertical="top"/>
    </xf>
    <xf numFmtId="0" fontId="0" fillId="0" borderId="10" xfId="0" applyFont="1" applyBorder="1" applyAlignment="1">
      <alignment/>
    </xf>
    <xf numFmtId="165" fontId="0" fillId="0" borderId="0" xfId="0" applyNumberFormat="1" applyFont="1" applyBorder="1" applyAlignment="1">
      <alignment vertical="top"/>
    </xf>
    <xf numFmtId="0" fontId="0" fillId="0" borderId="29" xfId="0" applyFont="1" applyFill="1" applyBorder="1" applyAlignment="1">
      <alignment/>
    </xf>
    <xf numFmtId="3" fontId="0" fillId="0" borderId="23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16" xfId="0" applyNumberFormat="1" applyFont="1" applyBorder="1" applyAlignment="1">
      <alignment vertical="top"/>
    </xf>
    <xf numFmtId="0" fontId="0" fillId="0" borderId="30" xfId="0" applyFont="1" applyFill="1" applyBorder="1" applyAlignment="1">
      <alignment/>
    </xf>
    <xf numFmtId="3" fontId="0" fillId="0" borderId="31" xfId="0" applyNumberFormat="1" applyFont="1" applyBorder="1" applyAlignment="1">
      <alignment vertical="top"/>
    </xf>
    <xf numFmtId="0" fontId="0" fillId="0" borderId="17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16" xfId="0" applyFont="1" applyBorder="1" applyAlignment="1">
      <alignment shrinkToFit="1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shrinkToFit="1"/>
    </xf>
    <xf numFmtId="0" fontId="0" fillId="0" borderId="18" xfId="0" applyFont="1" applyBorder="1" applyAlignment="1">
      <alignment shrinkToFit="1"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>
      <alignment vertical="top"/>
    </xf>
    <xf numFmtId="0" fontId="2" fillId="34" borderId="1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9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19" xfId="57" applyFont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20" xfId="57" applyFont="1" applyBorder="1">
      <alignment/>
      <protection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65" fontId="0" fillId="0" borderId="17" xfId="0" applyNumberFormat="1" applyFont="1" applyBorder="1" applyAlignment="1">
      <alignment horizontal="right" vertical="top"/>
    </xf>
    <xf numFmtId="165" fontId="0" fillId="0" borderId="18" xfId="0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2" fillId="34" borderId="3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7" xfId="0" applyNumberFormat="1" applyFont="1" applyFill="1" applyBorder="1" applyAlignment="1">
      <alignment horizontal="center" vertical="top"/>
    </xf>
    <xf numFmtId="3" fontId="0" fillId="0" borderId="18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2" fillId="0" borderId="2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top"/>
    </xf>
    <xf numFmtId="0" fontId="0" fillId="0" borderId="23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16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33" borderId="37" xfId="0" applyFont="1" applyFill="1" applyBorder="1" applyAlignment="1">
      <alignment horizontal="left" vertical="top" wrapText="1"/>
    </xf>
    <xf numFmtId="0" fontId="5" fillId="33" borderId="38" xfId="0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33" borderId="42" xfId="0" applyFont="1" applyFill="1" applyBorder="1" applyAlignment="1">
      <alignment horizontal="left" vertical="top" wrapText="1"/>
    </xf>
    <xf numFmtId="0" fontId="5" fillId="33" borderId="43" xfId="0" applyFont="1" applyFill="1" applyBorder="1" applyAlignment="1">
      <alignment horizontal="left" vertical="top" wrapText="1"/>
    </xf>
    <xf numFmtId="0" fontId="5" fillId="33" borderId="44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16" xfId="0" applyNumberFormat="1" applyFont="1" applyFill="1" applyBorder="1" applyAlignment="1">
      <alignment horizontal="center" vertical="top"/>
    </xf>
    <xf numFmtId="0" fontId="8" fillId="0" borderId="4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left" vertical="top" wrapText="1"/>
    </xf>
    <xf numFmtId="0" fontId="2" fillId="0" borderId="47" xfId="0" applyFont="1" applyBorder="1" applyAlignment="1">
      <alignment horizontal="center" vertical="center" textRotation="90"/>
    </xf>
    <xf numFmtId="0" fontId="2" fillId="0" borderId="48" xfId="0" applyFont="1" applyBorder="1" applyAlignment="1">
      <alignment horizontal="center" vertical="center" textRotation="90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5" fillId="33" borderId="14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textRotation="90"/>
    </xf>
    <xf numFmtId="0" fontId="0" fillId="0" borderId="54" xfId="0" applyFont="1" applyBorder="1" applyAlignment="1">
      <alignment/>
    </xf>
    <xf numFmtId="0" fontId="2" fillId="0" borderId="55" xfId="0" applyFont="1" applyBorder="1" applyAlignment="1">
      <alignment horizontal="center" vertical="center" textRotation="90"/>
    </xf>
    <xf numFmtId="0" fontId="0" fillId="0" borderId="54" xfId="0" applyFont="1" applyFill="1" applyBorder="1" applyAlignment="1">
      <alignment/>
    </xf>
    <xf numFmtId="0" fontId="0" fillId="0" borderId="54" xfId="0" applyFont="1" applyBorder="1" applyAlignment="1">
      <alignment vertical="center" wrapText="1"/>
    </xf>
    <xf numFmtId="0" fontId="0" fillId="0" borderId="54" xfId="0" applyFont="1" applyFill="1" applyBorder="1" applyAlignment="1">
      <alignment vertical="top"/>
    </xf>
    <xf numFmtId="0" fontId="0" fillId="0" borderId="54" xfId="0" applyFont="1" applyBorder="1" applyAlignment="1">
      <alignment vertical="top"/>
    </xf>
    <xf numFmtId="0" fontId="2" fillId="0" borderId="56" xfId="0" applyFont="1" applyBorder="1" applyAlignment="1">
      <alignment horizontal="center" vertical="center" textRotation="90"/>
    </xf>
    <xf numFmtId="0" fontId="5" fillId="33" borderId="57" xfId="0" applyFont="1" applyFill="1" applyBorder="1" applyAlignment="1">
      <alignment horizontal="left" vertical="top" wrapText="1"/>
    </xf>
    <xf numFmtId="0" fontId="0" fillId="0" borderId="58" xfId="0" applyNumberFormat="1" applyFont="1" applyFill="1" applyBorder="1" applyAlignment="1">
      <alignment vertical="top"/>
    </xf>
    <xf numFmtId="0" fontId="0" fillId="0" borderId="58" xfId="0" applyFont="1" applyFill="1" applyBorder="1" applyAlignment="1">
      <alignment vertical="top"/>
    </xf>
    <xf numFmtId="0" fontId="0" fillId="0" borderId="59" xfId="0" applyFont="1" applyBorder="1" applyAlignment="1">
      <alignment vertical="top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right"/>
    </xf>
    <xf numFmtId="0" fontId="2" fillId="0" borderId="61" xfId="0" applyFont="1" applyBorder="1" applyAlignment="1">
      <alignment/>
    </xf>
    <xf numFmtId="0" fontId="2" fillId="0" borderId="61" xfId="0" applyFont="1" applyBorder="1" applyAlignment="1">
      <alignment horizontal="right"/>
    </xf>
    <xf numFmtId="0" fontId="2" fillId="0" borderId="61" xfId="0" applyFont="1" applyBorder="1" applyAlignment="1">
      <alignment/>
    </xf>
    <xf numFmtId="3" fontId="2" fillId="0" borderId="61" xfId="0" applyNumberFormat="1" applyFont="1" applyBorder="1" applyAlignment="1">
      <alignment horizontal="right"/>
    </xf>
    <xf numFmtId="3" fontId="2" fillId="0" borderId="62" xfId="0" applyNumberFormat="1" applyFont="1" applyBorder="1" applyAlignment="1">
      <alignment horizontal="right"/>
    </xf>
    <xf numFmtId="0" fontId="2" fillId="0" borderId="63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3" fontId="0" fillId="0" borderId="52" xfId="0" applyNumberFormat="1" applyFont="1" applyFill="1" applyBorder="1" applyAlignment="1">
      <alignment/>
    </xf>
    <xf numFmtId="0" fontId="0" fillId="0" borderId="56" xfId="0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59" xfId="0" applyNumberFormat="1" applyFont="1" applyFill="1" applyBorder="1" applyAlignment="1">
      <alignment vertical="top"/>
    </xf>
    <xf numFmtId="0" fontId="0" fillId="0" borderId="51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0" fontId="0" fillId="0" borderId="58" xfId="0" applyNumberFormat="1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0" fillId="0" borderId="51" xfId="0" applyFont="1" applyBorder="1" applyAlignment="1">
      <alignment/>
    </xf>
    <xf numFmtId="0" fontId="5" fillId="0" borderId="51" xfId="0" applyFont="1" applyFill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5" fillId="0" borderId="58" xfId="0" applyFont="1" applyFill="1" applyBorder="1" applyAlignment="1">
      <alignment horizontal="right"/>
    </xf>
    <xf numFmtId="0" fontId="0" fillId="0" borderId="59" xfId="0" applyFont="1" applyBorder="1" applyAlignment="1">
      <alignment horizontal="right"/>
    </xf>
    <xf numFmtId="0" fontId="5" fillId="33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5" fillId="33" borderId="58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right"/>
    </xf>
    <xf numFmtId="0" fontId="0" fillId="0" borderId="51" xfId="0" applyNumberFormat="1" applyFont="1" applyFill="1" applyBorder="1" applyAlignment="1">
      <alignment/>
    </xf>
    <xf numFmtId="0" fontId="2" fillId="0" borderId="65" xfId="0" applyFont="1" applyBorder="1" applyAlignment="1">
      <alignment horizontal="center" vertical="center" textRotation="90" wrapText="1"/>
    </xf>
    <xf numFmtId="3" fontId="8" fillId="0" borderId="52" xfId="0" applyNumberFormat="1" applyFont="1" applyFill="1" applyBorder="1" applyAlignment="1">
      <alignment/>
    </xf>
    <xf numFmtId="0" fontId="2" fillId="0" borderId="56" xfId="0" applyFont="1" applyBorder="1" applyAlignment="1">
      <alignment horizontal="center" vertical="center" textRotation="90" wrapText="1"/>
    </xf>
    <xf numFmtId="0" fontId="0" fillId="0" borderId="58" xfId="0" applyFont="1" applyBorder="1" applyAlignment="1">
      <alignment/>
    </xf>
    <xf numFmtId="3" fontId="8" fillId="0" borderId="59" xfId="0" applyNumberFormat="1" applyFont="1" applyFill="1" applyBorder="1" applyAlignment="1">
      <alignment/>
    </xf>
    <xf numFmtId="0" fontId="2" fillId="0" borderId="65" xfId="0" applyFont="1" applyBorder="1" applyAlignment="1">
      <alignment horizontal="center" vertical="center" textRotation="90"/>
    </xf>
    <xf numFmtId="0" fontId="5" fillId="0" borderId="51" xfId="55" applyFont="1" applyFill="1" applyBorder="1" applyAlignment="1">
      <alignment horizontal="right" wrapText="1"/>
      <protection/>
    </xf>
    <xf numFmtId="0" fontId="5" fillId="0" borderId="58" xfId="55" applyFont="1" applyFill="1" applyBorder="1" applyAlignment="1">
      <alignment horizontal="right" wrapText="1"/>
      <protection/>
    </xf>
    <xf numFmtId="3" fontId="2" fillId="0" borderId="52" xfId="0" applyNumberFormat="1" applyFont="1" applyBorder="1" applyAlignment="1">
      <alignment horizontal="right"/>
    </xf>
    <xf numFmtId="3" fontId="2" fillId="0" borderId="54" xfId="0" applyNumberFormat="1" applyFont="1" applyBorder="1" applyAlignment="1">
      <alignment horizontal="right"/>
    </xf>
    <xf numFmtId="3" fontId="2" fillId="0" borderId="59" xfId="0" applyNumberFormat="1" applyFont="1" applyBorder="1" applyAlignment="1">
      <alignment horizontal="right"/>
    </xf>
    <xf numFmtId="0" fontId="5" fillId="0" borderId="0" xfId="55" applyFont="1" applyFill="1" applyBorder="1" applyAlignment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2" fillId="0" borderId="49" xfId="0" applyFont="1" applyBorder="1" applyAlignment="1">
      <alignment horizontal="center" vertical="center" textRotation="90" wrapText="1"/>
    </xf>
    <xf numFmtId="3" fontId="2" fillId="0" borderId="60" xfId="0" applyNumberFormat="1" applyFont="1" applyFill="1" applyBorder="1" applyAlignment="1">
      <alignment horizontal="right" vertical="top"/>
    </xf>
    <xf numFmtId="3" fontId="2" fillId="0" borderId="62" xfId="0" applyNumberFormat="1" applyFont="1" applyFill="1" applyBorder="1" applyAlignment="1">
      <alignment horizontal="right" vertical="top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wrapText="1"/>
    </xf>
    <xf numFmtId="0" fontId="2" fillId="0" borderId="6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65" xfId="0" applyFont="1" applyBorder="1" applyAlignment="1">
      <alignment horizontal="center" textRotation="90" wrapText="1"/>
    </xf>
    <xf numFmtId="0" fontId="5" fillId="0" borderId="51" xfId="55" applyFont="1" applyFill="1" applyBorder="1" applyAlignment="1">
      <alignment horizontal="left" wrapText="1"/>
      <protection/>
    </xf>
    <xf numFmtId="0" fontId="5" fillId="0" borderId="52" xfId="0" applyFont="1" applyFill="1" applyBorder="1" applyAlignment="1">
      <alignment/>
    </xf>
    <xf numFmtId="0" fontId="7" fillId="0" borderId="55" xfId="0" applyFont="1" applyBorder="1" applyAlignment="1">
      <alignment horizontal="center" textRotation="90" wrapText="1"/>
    </xf>
    <xf numFmtId="0" fontId="5" fillId="0" borderId="54" xfId="0" applyFont="1" applyFill="1" applyBorder="1" applyAlignment="1">
      <alignment/>
    </xf>
    <xf numFmtId="0" fontId="7" fillId="0" borderId="56" xfId="0" applyFont="1" applyBorder="1" applyAlignment="1">
      <alignment horizontal="center" textRotation="90" wrapText="1"/>
    </xf>
    <xf numFmtId="0" fontId="5" fillId="0" borderId="58" xfId="55" applyFont="1" applyFill="1" applyBorder="1" applyAlignment="1">
      <alignment horizontal="left" wrapText="1"/>
      <protection/>
    </xf>
    <xf numFmtId="0" fontId="5" fillId="0" borderId="59" xfId="0" applyFont="1" applyFill="1" applyBorder="1" applyAlignment="1">
      <alignment/>
    </xf>
    <xf numFmtId="0" fontId="0" fillId="0" borderId="65" xfId="0" applyFont="1" applyBorder="1" applyAlignment="1">
      <alignment/>
    </xf>
    <xf numFmtId="0" fontId="0" fillId="0" borderId="55" xfId="0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165" fontId="0" fillId="0" borderId="0" xfId="0" applyNumberFormat="1" applyFont="1" applyBorder="1" applyAlignment="1">
      <alignment horizontal="right" wrapText="1"/>
    </xf>
    <xf numFmtId="165" fontId="0" fillId="0" borderId="32" xfId="0" applyNumberFormat="1" applyFont="1" applyBorder="1" applyAlignment="1">
      <alignment horizontal="right" wrapText="1"/>
    </xf>
    <xf numFmtId="0" fontId="2" fillId="0" borderId="55" xfId="0" applyFont="1" applyBorder="1" applyAlignment="1">
      <alignment horizontal="center" vertical="center" textRotation="90" wrapText="1"/>
    </xf>
    <xf numFmtId="0" fontId="45" fillId="35" borderId="65" xfId="0" applyFont="1" applyFill="1" applyBorder="1" applyAlignment="1">
      <alignment horizontal="left" vertical="top" wrapText="1"/>
    </xf>
    <xf numFmtId="0" fontId="0" fillId="0" borderId="52" xfId="0" applyNumberFormat="1" applyFont="1" applyFill="1" applyBorder="1" applyAlignment="1">
      <alignment/>
    </xf>
    <xf numFmtId="0" fontId="45" fillId="35" borderId="55" xfId="0" applyFont="1" applyFill="1" applyBorder="1" applyAlignment="1">
      <alignment horizontal="left" vertical="top" wrapText="1"/>
    </xf>
    <xf numFmtId="0" fontId="0" fillId="0" borderId="54" xfId="0" applyNumberFormat="1" applyFont="1" applyFill="1" applyBorder="1" applyAlignment="1">
      <alignment/>
    </xf>
    <xf numFmtId="0" fontId="45" fillId="35" borderId="55" xfId="0" applyFont="1" applyFill="1" applyBorder="1" applyAlignment="1">
      <alignment horizontal="left" vertical="top" wrapText="1"/>
    </xf>
    <xf numFmtId="0" fontId="45" fillId="35" borderId="56" xfId="0" applyFont="1" applyFill="1" applyBorder="1" applyAlignment="1">
      <alignment horizontal="left" vertical="top" wrapText="1"/>
    </xf>
    <xf numFmtId="0" fontId="0" fillId="0" borderId="59" xfId="0" applyNumberFormat="1" applyFont="1" applyFill="1" applyBorder="1" applyAlignment="1">
      <alignment/>
    </xf>
    <xf numFmtId="0" fontId="45" fillId="35" borderId="65" xfId="0" applyFont="1" applyFill="1" applyBorder="1" applyAlignment="1">
      <alignment vertical="top" wrapText="1"/>
    </xf>
    <xf numFmtId="0" fontId="0" fillId="0" borderId="52" xfId="0" applyFont="1" applyBorder="1" applyAlignment="1">
      <alignment/>
    </xf>
    <xf numFmtId="0" fontId="45" fillId="35" borderId="56" xfId="0" applyFont="1" applyFill="1" applyBorder="1" applyAlignment="1">
      <alignment horizontal="left" vertical="top" wrapText="1"/>
    </xf>
    <xf numFmtId="0" fontId="0" fillId="0" borderId="59" xfId="0" applyFont="1" applyBorder="1" applyAlignment="1">
      <alignment/>
    </xf>
    <xf numFmtId="0" fontId="0" fillId="0" borderId="65" xfId="0" applyFont="1" applyBorder="1" applyAlignment="1">
      <alignment/>
    </xf>
    <xf numFmtId="0" fontId="5" fillId="33" borderId="55" xfId="0" applyFont="1" applyFill="1" applyBorder="1" applyAlignment="1">
      <alignment horizontal="left" vertical="top"/>
    </xf>
    <xf numFmtId="0" fontId="0" fillId="0" borderId="54" xfId="0" applyFont="1" applyBorder="1" applyAlignment="1">
      <alignment horizontal="right" vertical="top"/>
    </xf>
    <xf numFmtId="0" fontId="5" fillId="33" borderId="55" xfId="0" applyFont="1" applyFill="1" applyBorder="1" applyAlignment="1">
      <alignment horizontal="left" vertical="top" wrapText="1"/>
    </xf>
    <xf numFmtId="0" fontId="5" fillId="33" borderId="56" xfId="0" applyFont="1" applyFill="1" applyBorder="1" applyAlignment="1">
      <alignment horizontal="left" vertical="top"/>
    </xf>
    <xf numFmtId="0" fontId="45" fillId="35" borderId="65" xfId="0" applyFont="1" applyFill="1" applyBorder="1" applyAlignment="1">
      <alignment horizontal="left" vertical="top" wrapText="1"/>
    </xf>
    <xf numFmtId="0" fontId="0" fillId="0" borderId="52" xfId="0" applyNumberFormat="1" applyFont="1" applyFill="1" applyBorder="1" applyAlignment="1">
      <alignment/>
    </xf>
    <xf numFmtId="0" fontId="0" fillId="0" borderId="59" xfId="0" applyNumberFormat="1" applyFont="1" applyFill="1" applyBorder="1" applyAlignment="1">
      <alignment vertical="top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3 2" xfId="56"/>
    <cellStyle name="Normal 3 2 2" xfId="57"/>
    <cellStyle name="Normal 3 3" xfId="58"/>
    <cellStyle name="Normal 4" xfId="59"/>
    <cellStyle name="Normal 4 2" xfId="60"/>
    <cellStyle name="Normal 5" xfId="61"/>
    <cellStyle name="Normal 5 2" xfId="62"/>
    <cellStyle name="Normal 6" xfId="63"/>
    <cellStyle name="Normal 7" xfId="64"/>
    <cellStyle name="Normal 8" xfId="65"/>
    <cellStyle name="Notas" xfId="66"/>
    <cellStyle name="Percent" xfId="67"/>
    <cellStyle name="Porcentaje 2" xfId="68"/>
    <cellStyle name="Porcentaje 2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zoomScalePageLayoutView="0" workbookViewId="0" topLeftCell="A301">
      <selection activeCell="B82" sqref="B82:E83"/>
    </sheetView>
  </sheetViews>
  <sheetFormatPr defaultColWidth="11.28125" defaultRowHeight="12.75"/>
  <cols>
    <col min="1" max="1" width="14.140625" style="67" customWidth="1"/>
    <col min="2" max="2" width="85.8515625" style="53" bestFit="1" customWidth="1"/>
    <col min="3" max="3" width="10.7109375" style="53" customWidth="1"/>
    <col min="4" max="4" width="8.00390625" style="53" customWidth="1"/>
    <col min="5" max="5" width="16.57421875" style="53" customWidth="1"/>
    <col min="6" max="6" width="12.57421875" style="9" bestFit="1" customWidth="1"/>
    <col min="7" max="16384" width="11.28125" style="53" customWidth="1"/>
  </cols>
  <sheetData>
    <row r="1" spans="1:6" s="12" customFormat="1" ht="12.75">
      <c r="A1" s="63" t="s">
        <v>185</v>
      </c>
      <c r="B1" s="53"/>
      <c r="C1" s="53"/>
      <c r="F1" s="64"/>
    </row>
    <row r="2" spans="1:6" s="12" customFormat="1" ht="12.75">
      <c r="A2" s="65" t="s">
        <v>257</v>
      </c>
      <c r="B2" s="53"/>
      <c r="C2" s="53"/>
      <c r="F2" s="64"/>
    </row>
    <row r="3" spans="3:6" s="66" customFormat="1" ht="12.75" customHeight="1" thickBot="1">
      <c r="C3" s="291" t="s">
        <v>256</v>
      </c>
      <c r="D3" s="291"/>
      <c r="E3" s="291"/>
      <c r="F3" s="291"/>
    </row>
    <row r="4" spans="1:6" ht="12.75">
      <c r="A4" s="290" t="s">
        <v>28</v>
      </c>
      <c r="B4" s="217" t="s">
        <v>29</v>
      </c>
      <c r="C4" s="218" t="s">
        <v>65</v>
      </c>
      <c r="D4" s="218" t="s">
        <v>47</v>
      </c>
      <c r="E4" s="219" t="s">
        <v>30</v>
      </c>
      <c r="F4" s="232" t="s">
        <v>31</v>
      </c>
    </row>
    <row r="5" spans="1:6" ht="12.75" customHeight="1">
      <c r="A5" s="220" t="s">
        <v>32</v>
      </c>
      <c r="B5" s="49" t="s">
        <v>88</v>
      </c>
      <c r="C5" s="54">
        <v>2</v>
      </c>
      <c r="D5" s="54">
        <v>1</v>
      </c>
      <c r="E5" s="221">
        <f>SUM(C5:D5)</f>
        <v>3</v>
      </c>
      <c r="F5" s="233"/>
    </row>
    <row r="6" spans="1:6" ht="12.75">
      <c r="A6" s="222"/>
      <c r="B6" s="49" t="s">
        <v>89</v>
      </c>
      <c r="C6" s="54">
        <v>14</v>
      </c>
      <c r="D6" s="54">
        <v>17</v>
      </c>
      <c r="E6" s="221">
        <f aca="true" t="shared" si="0" ref="E6:E46">SUM(C6:D6)</f>
        <v>31</v>
      </c>
      <c r="F6" s="233"/>
    </row>
    <row r="7" spans="1:6" ht="12.75">
      <c r="A7" s="222"/>
      <c r="B7" s="49" t="s">
        <v>88</v>
      </c>
      <c r="C7" s="55">
        <v>21</v>
      </c>
      <c r="D7" s="54">
        <v>8</v>
      </c>
      <c r="E7" s="221">
        <f t="shared" si="0"/>
        <v>29</v>
      </c>
      <c r="F7" s="233"/>
    </row>
    <row r="8" spans="1:6" ht="12.75">
      <c r="A8" s="222"/>
      <c r="B8" s="49" t="s">
        <v>90</v>
      </c>
      <c r="C8" s="55">
        <v>27</v>
      </c>
      <c r="D8" s="55">
        <v>19</v>
      </c>
      <c r="E8" s="221">
        <f t="shared" si="0"/>
        <v>46</v>
      </c>
      <c r="F8" s="233"/>
    </row>
    <row r="9" spans="1:6" ht="12.75">
      <c r="A9" s="222"/>
      <c r="B9" s="49" t="s">
        <v>186</v>
      </c>
      <c r="C9" s="55">
        <v>18</v>
      </c>
      <c r="D9" s="55">
        <v>12</v>
      </c>
      <c r="E9" s="221">
        <f t="shared" si="0"/>
        <v>30</v>
      </c>
      <c r="F9" s="233"/>
    </row>
    <row r="10" spans="1:6" ht="12.75">
      <c r="A10" s="222"/>
      <c r="B10" s="49" t="s">
        <v>187</v>
      </c>
      <c r="C10" s="55">
        <v>5</v>
      </c>
      <c r="D10" s="55">
        <v>3</v>
      </c>
      <c r="E10" s="221">
        <f t="shared" si="0"/>
        <v>8</v>
      </c>
      <c r="F10" s="233"/>
    </row>
    <row r="11" spans="1:6" s="67" customFormat="1" ht="12.75">
      <c r="A11" s="222"/>
      <c r="B11" s="50" t="s">
        <v>188</v>
      </c>
      <c r="C11" s="55">
        <v>5</v>
      </c>
      <c r="D11" s="55">
        <v>7</v>
      </c>
      <c r="E11" s="221">
        <f t="shared" si="0"/>
        <v>12</v>
      </c>
      <c r="F11" s="233"/>
    </row>
    <row r="12" spans="1:6" ht="12.75">
      <c r="A12" s="222"/>
      <c r="B12" s="50" t="s">
        <v>91</v>
      </c>
      <c r="C12" s="55">
        <v>22</v>
      </c>
      <c r="D12" s="55">
        <v>11</v>
      </c>
      <c r="E12" s="221">
        <f t="shared" si="0"/>
        <v>33</v>
      </c>
      <c r="F12" s="233"/>
    </row>
    <row r="13" spans="1:6" ht="25.5">
      <c r="A13" s="222"/>
      <c r="B13" s="50" t="s">
        <v>203</v>
      </c>
      <c r="C13" s="55">
        <v>0</v>
      </c>
      <c r="D13" s="55">
        <v>0</v>
      </c>
      <c r="E13" s="221">
        <f t="shared" si="0"/>
        <v>0</v>
      </c>
      <c r="F13" s="233"/>
    </row>
    <row r="14" spans="1:6" ht="25.5">
      <c r="A14" s="222"/>
      <c r="B14" s="50" t="s">
        <v>204</v>
      </c>
      <c r="C14" s="55">
        <v>29</v>
      </c>
      <c r="D14" s="55">
        <v>10</v>
      </c>
      <c r="E14" s="221">
        <f t="shared" si="0"/>
        <v>39</v>
      </c>
      <c r="F14" s="233"/>
    </row>
    <row r="15" spans="1:6" ht="12.75">
      <c r="A15" s="222"/>
      <c r="B15" s="50" t="s">
        <v>92</v>
      </c>
      <c r="C15" s="55">
        <v>10</v>
      </c>
      <c r="D15" s="55">
        <v>13</v>
      </c>
      <c r="E15" s="221">
        <f t="shared" si="0"/>
        <v>23</v>
      </c>
      <c r="F15" s="233"/>
    </row>
    <row r="16" spans="1:6" s="67" customFormat="1" ht="12.75">
      <c r="A16" s="222"/>
      <c r="B16" s="50" t="s">
        <v>93</v>
      </c>
      <c r="C16" s="55">
        <v>25</v>
      </c>
      <c r="D16" s="55">
        <v>31</v>
      </c>
      <c r="E16" s="221">
        <f t="shared" si="0"/>
        <v>56</v>
      </c>
      <c r="F16" s="233"/>
    </row>
    <row r="17" spans="1:6" ht="12.75">
      <c r="A17" s="222"/>
      <c r="B17" s="50" t="s">
        <v>94</v>
      </c>
      <c r="C17" s="54">
        <v>9</v>
      </c>
      <c r="D17" s="55">
        <v>13</v>
      </c>
      <c r="E17" s="221">
        <f t="shared" si="0"/>
        <v>22</v>
      </c>
      <c r="F17" s="233"/>
    </row>
    <row r="18" spans="1:6" ht="12.75">
      <c r="A18" s="222"/>
      <c r="B18" s="50" t="s">
        <v>95</v>
      </c>
      <c r="C18" s="55">
        <v>80</v>
      </c>
      <c r="D18" s="55">
        <v>52</v>
      </c>
      <c r="E18" s="221">
        <f t="shared" si="0"/>
        <v>132</v>
      </c>
      <c r="F18" s="233"/>
    </row>
    <row r="19" spans="1:6" ht="12.75">
      <c r="A19" s="222"/>
      <c r="B19" s="50" t="s">
        <v>191</v>
      </c>
      <c r="C19" s="55">
        <v>4</v>
      </c>
      <c r="D19" s="55">
        <v>5</v>
      </c>
      <c r="E19" s="221">
        <f t="shared" si="0"/>
        <v>9</v>
      </c>
      <c r="F19" s="233"/>
    </row>
    <row r="20" spans="1:6" ht="12.75">
      <c r="A20" s="222"/>
      <c r="B20" s="50" t="s">
        <v>192</v>
      </c>
      <c r="C20" s="55">
        <v>22</v>
      </c>
      <c r="D20" s="55">
        <v>8</v>
      </c>
      <c r="E20" s="221">
        <f t="shared" si="0"/>
        <v>30</v>
      </c>
      <c r="F20" s="233"/>
    </row>
    <row r="21" spans="1:6" ht="12.75">
      <c r="A21" s="222"/>
      <c r="B21" s="50" t="s">
        <v>96</v>
      </c>
      <c r="C21" s="55">
        <v>38</v>
      </c>
      <c r="D21" s="55">
        <v>19</v>
      </c>
      <c r="E21" s="221">
        <f t="shared" si="0"/>
        <v>57</v>
      </c>
      <c r="F21" s="233"/>
    </row>
    <row r="22" spans="1:6" ht="25.5">
      <c r="A22" s="222"/>
      <c r="B22" s="50" t="s">
        <v>193</v>
      </c>
      <c r="C22" s="55">
        <v>1</v>
      </c>
      <c r="D22" s="55">
        <v>1</v>
      </c>
      <c r="E22" s="221">
        <f t="shared" si="0"/>
        <v>2</v>
      </c>
      <c r="F22" s="233"/>
    </row>
    <row r="23" spans="1:6" ht="25.5">
      <c r="A23" s="222"/>
      <c r="B23" s="50" t="s">
        <v>194</v>
      </c>
      <c r="C23" s="55">
        <v>14</v>
      </c>
      <c r="D23" s="55">
        <v>15</v>
      </c>
      <c r="E23" s="221">
        <f t="shared" si="0"/>
        <v>29</v>
      </c>
      <c r="F23" s="233"/>
    </row>
    <row r="24" spans="1:6" ht="12.75">
      <c r="A24" s="222"/>
      <c r="B24" s="50" t="s">
        <v>97</v>
      </c>
      <c r="C24" s="55">
        <v>23</v>
      </c>
      <c r="D24" s="55">
        <v>10</v>
      </c>
      <c r="E24" s="221">
        <f t="shared" si="0"/>
        <v>33</v>
      </c>
      <c r="F24" s="233"/>
    </row>
    <row r="25" spans="1:6" ht="12.75">
      <c r="A25" s="222"/>
      <c r="B25" s="50" t="s">
        <v>98</v>
      </c>
      <c r="C25" s="55">
        <v>28</v>
      </c>
      <c r="D25" s="55">
        <v>8</v>
      </c>
      <c r="E25" s="221">
        <f t="shared" si="0"/>
        <v>36</v>
      </c>
      <c r="F25" s="233"/>
    </row>
    <row r="26" spans="1:6" ht="12.75">
      <c r="A26" s="222"/>
      <c r="B26" s="50" t="s">
        <v>99</v>
      </c>
      <c r="C26" s="55">
        <v>2</v>
      </c>
      <c r="D26" s="55">
        <v>0</v>
      </c>
      <c r="E26" s="221">
        <f t="shared" si="0"/>
        <v>2</v>
      </c>
      <c r="F26" s="233"/>
    </row>
    <row r="27" spans="1:6" ht="12.75">
      <c r="A27" s="222"/>
      <c r="B27" s="50" t="s">
        <v>100</v>
      </c>
      <c r="C27" s="55">
        <v>16</v>
      </c>
      <c r="D27" s="55">
        <v>5</v>
      </c>
      <c r="E27" s="221">
        <f t="shared" si="0"/>
        <v>21</v>
      </c>
      <c r="F27" s="233"/>
    </row>
    <row r="28" spans="1:6" ht="12.75">
      <c r="A28" s="222"/>
      <c r="B28" s="50" t="s">
        <v>101</v>
      </c>
      <c r="C28" s="55">
        <v>10</v>
      </c>
      <c r="D28" s="55">
        <v>12</v>
      </c>
      <c r="E28" s="221">
        <f t="shared" si="0"/>
        <v>22</v>
      </c>
      <c r="F28" s="233"/>
    </row>
    <row r="29" spans="1:6" ht="12.75">
      <c r="A29" s="222"/>
      <c r="B29" s="50" t="s">
        <v>99</v>
      </c>
      <c r="C29" s="55">
        <v>16</v>
      </c>
      <c r="D29" s="55">
        <v>6</v>
      </c>
      <c r="E29" s="221">
        <f t="shared" si="0"/>
        <v>22</v>
      </c>
      <c r="F29" s="233"/>
    </row>
    <row r="30" spans="1:6" ht="25.5">
      <c r="A30" s="222"/>
      <c r="B30" s="50" t="s">
        <v>195</v>
      </c>
      <c r="C30" s="55">
        <v>2</v>
      </c>
      <c r="D30" s="55">
        <v>0</v>
      </c>
      <c r="E30" s="223">
        <f t="shared" si="0"/>
        <v>2</v>
      </c>
      <c r="F30" s="234"/>
    </row>
    <row r="31" spans="1:6" ht="25.5">
      <c r="A31" s="222"/>
      <c r="B31" s="50" t="s">
        <v>196</v>
      </c>
      <c r="C31" s="55">
        <v>24</v>
      </c>
      <c r="D31" s="55">
        <v>5</v>
      </c>
      <c r="E31" s="223">
        <f t="shared" si="0"/>
        <v>29</v>
      </c>
      <c r="F31" s="234"/>
    </row>
    <row r="32" spans="1:6" ht="25.5">
      <c r="A32" s="222"/>
      <c r="B32" s="50" t="s">
        <v>205</v>
      </c>
      <c r="C32" s="55"/>
      <c r="D32" s="55">
        <v>1</v>
      </c>
      <c r="E32" s="223">
        <f t="shared" si="0"/>
        <v>1</v>
      </c>
      <c r="F32" s="234"/>
    </row>
    <row r="33" spans="1:6" ht="25.5">
      <c r="A33" s="222"/>
      <c r="B33" s="50" t="s">
        <v>206</v>
      </c>
      <c r="C33" s="55">
        <v>61</v>
      </c>
      <c r="D33" s="55">
        <v>22</v>
      </c>
      <c r="E33" s="223"/>
      <c r="F33" s="234"/>
    </row>
    <row r="34" spans="1:6" ht="12.75">
      <c r="A34" s="222"/>
      <c r="B34" s="50" t="s">
        <v>102</v>
      </c>
      <c r="C34" s="55">
        <v>8</v>
      </c>
      <c r="D34" s="55">
        <v>3</v>
      </c>
      <c r="E34" s="223">
        <f t="shared" si="0"/>
        <v>11</v>
      </c>
      <c r="F34" s="234"/>
    </row>
    <row r="35" spans="1:6" ht="12.75">
      <c r="A35" s="222"/>
      <c r="B35" s="50" t="s">
        <v>103</v>
      </c>
      <c r="C35" s="55">
        <v>9</v>
      </c>
      <c r="D35" s="55">
        <v>20</v>
      </c>
      <c r="E35" s="223">
        <f t="shared" si="0"/>
        <v>29</v>
      </c>
      <c r="F35" s="234"/>
    </row>
    <row r="36" spans="1:6" ht="12.75">
      <c r="A36" s="222"/>
      <c r="B36" s="50" t="s">
        <v>104</v>
      </c>
      <c r="C36" s="55">
        <v>8</v>
      </c>
      <c r="D36" s="55">
        <v>12</v>
      </c>
      <c r="E36" s="223">
        <f t="shared" si="0"/>
        <v>20</v>
      </c>
      <c r="F36" s="234"/>
    </row>
    <row r="37" spans="1:6" ht="12.75">
      <c r="A37" s="222"/>
      <c r="B37" s="50" t="s">
        <v>189</v>
      </c>
      <c r="C37" s="55">
        <v>13</v>
      </c>
      <c r="D37" s="55">
        <v>20</v>
      </c>
      <c r="E37" s="223">
        <f t="shared" si="0"/>
        <v>33</v>
      </c>
      <c r="F37" s="234"/>
    </row>
    <row r="38" spans="1:6" ht="12.75">
      <c r="A38" s="222"/>
      <c r="B38" s="50" t="s">
        <v>190</v>
      </c>
      <c r="C38" s="55">
        <v>26</v>
      </c>
      <c r="D38" s="55">
        <v>6</v>
      </c>
      <c r="E38" s="223">
        <f t="shared" si="0"/>
        <v>32</v>
      </c>
      <c r="F38" s="234"/>
    </row>
    <row r="39" spans="1:6" ht="12.75">
      <c r="A39" s="222"/>
      <c r="B39" s="50" t="s">
        <v>197</v>
      </c>
      <c r="C39" s="55">
        <v>1</v>
      </c>
      <c r="D39" s="55">
        <v>0</v>
      </c>
      <c r="E39" s="223">
        <f t="shared" si="0"/>
        <v>1</v>
      </c>
      <c r="F39" s="234"/>
    </row>
    <row r="40" spans="1:6" ht="12.75">
      <c r="A40" s="222"/>
      <c r="B40" s="50" t="s">
        <v>198</v>
      </c>
      <c r="C40" s="55">
        <v>31</v>
      </c>
      <c r="D40" s="55">
        <v>5</v>
      </c>
      <c r="E40" s="223">
        <f t="shared" si="0"/>
        <v>36</v>
      </c>
      <c r="F40" s="234"/>
    </row>
    <row r="41" spans="1:6" ht="12.75">
      <c r="A41" s="222"/>
      <c r="B41" s="50" t="s">
        <v>105</v>
      </c>
      <c r="C41" s="55">
        <v>15</v>
      </c>
      <c r="D41" s="55">
        <v>14</v>
      </c>
      <c r="E41" s="223">
        <f t="shared" si="0"/>
        <v>29</v>
      </c>
      <c r="F41" s="234"/>
    </row>
    <row r="42" spans="1:6" ht="14.25" customHeight="1">
      <c r="A42" s="222"/>
      <c r="B42" s="50" t="s">
        <v>106</v>
      </c>
      <c r="C42" s="55">
        <v>10</v>
      </c>
      <c r="D42" s="55">
        <v>12</v>
      </c>
      <c r="E42" s="223">
        <f t="shared" si="0"/>
        <v>22</v>
      </c>
      <c r="F42" s="234"/>
    </row>
    <row r="43" spans="1:6" ht="12.75">
      <c r="A43" s="222"/>
      <c r="B43" s="50" t="s">
        <v>64</v>
      </c>
      <c r="C43" s="55">
        <v>9</v>
      </c>
      <c r="D43" s="55">
        <v>46</v>
      </c>
      <c r="E43" s="223">
        <f t="shared" si="0"/>
        <v>55</v>
      </c>
      <c r="F43" s="234"/>
    </row>
    <row r="44" spans="1:6" ht="12.75" customHeight="1">
      <c r="A44" s="222"/>
      <c r="B44" s="50" t="s">
        <v>107</v>
      </c>
      <c r="C44" s="56">
        <v>1</v>
      </c>
      <c r="D44" s="56">
        <v>0</v>
      </c>
      <c r="E44" s="224">
        <f t="shared" si="0"/>
        <v>1</v>
      </c>
      <c r="F44" s="235"/>
    </row>
    <row r="45" spans="1:6" ht="12.75">
      <c r="A45" s="222"/>
      <c r="B45" s="50" t="s">
        <v>108</v>
      </c>
      <c r="C45" s="55">
        <v>14</v>
      </c>
      <c r="D45" s="55">
        <v>7</v>
      </c>
      <c r="E45" s="223">
        <f t="shared" si="0"/>
        <v>21</v>
      </c>
      <c r="F45" s="236"/>
    </row>
    <row r="46" spans="1:6" ht="12.75">
      <c r="A46" s="222"/>
      <c r="B46" s="50" t="s">
        <v>109</v>
      </c>
      <c r="C46" s="55">
        <v>24</v>
      </c>
      <c r="D46" s="55">
        <v>11</v>
      </c>
      <c r="E46" s="223">
        <f t="shared" si="0"/>
        <v>35</v>
      </c>
      <c r="F46" s="236"/>
    </row>
    <row r="47" spans="1:6" ht="12.75">
      <c r="A47" s="222"/>
      <c r="B47" s="50" t="s">
        <v>110</v>
      </c>
      <c r="C47" s="55">
        <v>10</v>
      </c>
      <c r="D47" s="55">
        <v>12</v>
      </c>
      <c r="E47" s="221">
        <f>SUM(C47:D47)</f>
        <v>22</v>
      </c>
      <c r="F47" s="235"/>
    </row>
    <row r="48" spans="1:6" ht="24.75" customHeight="1">
      <c r="A48" s="222"/>
      <c r="B48" s="50" t="s">
        <v>199</v>
      </c>
      <c r="C48" s="34">
        <v>3</v>
      </c>
      <c r="D48" s="34">
        <v>2</v>
      </c>
      <c r="E48" s="225">
        <f>SUM(C48:D48)</f>
        <v>5</v>
      </c>
      <c r="F48" s="237"/>
    </row>
    <row r="49" spans="1:6" ht="33" customHeight="1">
      <c r="A49" s="222"/>
      <c r="B49" s="50" t="s">
        <v>200</v>
      </c>
      <c r="C49" s="215">
        <v>58</v>
      </c>
      <c r="D49" s="215">
        <v>6</v>
      </c>
      <c r="E49" s="226">
        <f>SUM(C49:D49)</f>
        <v>64</v>
      </c>
      <c r="F49" s="237"/>
    </row>
    <row r="50" spans="1:6" ht="12.75" customHeight="1">
      <c r="A50" s="222"/>
      <c r="B50" s="50" t="s">
        <v>111</v>
      </c>
      <c r="C50" s="55">
        <v>3</v>
      </c>
      <c r="D50" s="55">
        <v>28</v>
      </c>
      <c r="E50" s="221">
        <f>SUM(C50:D50)</f>
        <v>31</v>
      </c>
      <c r="F50" s="237"/>
    </row>
    <row r="51" spans="1:6" ht="12.75" customHeight="1">
      <c r="A51" s="222"/>
      <c r="B51" s="50" t="s">
        <v>112</v>
      </c>
      <c r="C51" s="55">
        <v>22</v>
      </c>
      <c r="D51" s="55">
        <v>7</v>
      </c>
      <c r="E51" s="221">
        <f>SUM(C51:D51)</f>
        <v>29</v>
      </c>
      <c r="F51" s="237"/>
    </row>
    <row r="52" spans="1:6" ht="12.75" customHeight="1">
      <c r="A52" s="222"/>
      <c r="B52" s="50" t="s">
        <v>113</v>
      </c>
      <c r="C52" s="55">
        <v>11</v>
      </c>
      <c r="D52" s="55">
        <v>4</v>
      </c>
      <c r="E52" s="221">
        <f>SUM(C52:D52)</f>
        <v>15</v>
      </c>
      <c r="F52" s="237"/>
    </row>
    <row r="53" spans="1:6" ht="12.75" customHeight="1">
      <c r="A53" s="222"/>
      <c r="B53" s="50" t="s">
        <v>114</v>
      </c>
      <c r="C53" s="55">
        <v>8</v>
      </c>
      <c r="D53" s="55">
        <v>19</v>
      </c>
      <c r="E53" s="221">
        <f>SUM(C53:D53)</f>
        <v>27</v>
      </c>
      <c r="F53" s="237"/>
    </row>
    <row r="54" spans="1:6" ht="12.75" customHeight="1">
      <c r="A54" s="222"/>
      <c r="B54" s="50" t="s">
        <v>207</v>
      </c>
      <c r="C54" s="55">
        <v>0</v>
      </c>
      <c r="D54" s="55">
        <v>4</v>
      </c>
      <c r="E54" s="221">
        <f>SUM(C54:D54)</f>
        <v>4</v>
      </c>
      <c r="F54" s="237"/>
    </row>
    <row r="55" spans="1:6" ht="12.75" customHeight="1">
      <c r="A55" s="222"/>
      <c r="B55" s="50" t="s">
        <v>115</v>
      </c>
      <c r="C55" s="55">
        <v>148</v>
      </c>
      <c r="D55" s="55">
        <v>116</v>
      </c>
      <c r="E55" s="221">
        <f>SUM(C55:D55)</f>
        <v>264</v>
      </c>
      <c r="F55" s="237"/>
    </row>
    <row r="56" spans="1:6" ht="12.75" customHeight="1">
      <c r="A56" s="222"/>
      <c r="B56" s="50" t="s">
        <v>116</v>
      </c>
      <c r="C56" s="55">
        <v>16</v>
      </c>
      <c r="D56" s="55">
        <v>10</v>
      </c>
      <c r="E56" s="221">
        <f>SUM(C56:D56)</f>
        <v>26</v>
      </c>
      <c r="F56" s="237"/>
    </row>
    <row r="57" spans="1:6" ht="28.5" customHeight="1">
      <c r="A57" s="222"/>
      <c r="B57" s="50" t="s">
        <v>201</v>
      </c>
      <c r="C57" s="215">
        <v>2</v>
      </c>
      <c r="D57" s="34">
        <v>1</v>
      </c>
      <c r="E57" s="226">
        <f>SUM(C57:D57)</f>
        <v>3</v>
      </c>
      <c r="F57" s="237"/>
    </row>
    <row r="58" spans="1:6" ht="30" customHeight="1" thickBot="1">
      <c r="A58" s="227"/>
      <c r="B58" s="228" t="s">
        <v>202</v>
      </c>
      <c r="C58" s="229">
        <v>28</v>
      </c>
      <c r="D58" s="230">
        <v>4</v>
      </c>
      <c r="E58" s="231">
        <f>SUM(C58:D58)</f>
        <v>32</v>
      </c>
      <c r="F58" s="238">
        <f>SUM(E5:E58)</f>
        <v>1606</v>
      </c>
    </row>
    <row r="59" spans="1:6" ht="19.5" customHeight="1" thickBot="1">
      <c r="A59" s="68"/>
      <c r="B59" s="15"/>
      <c r="C59" s="8"/>
      <c r="D59" s="8"/>
      <c r="E59" s="8"/>
      <c r="F59" s="10"/>
    </row>
    <row r="60" spans="1:6" ht="12.75" hidden="1">
      <c r="A60" s="69"/>
      <c r="B60" s="16"/>
      <c r="C60" s="8"/>
      <c r="D60" s="8"/>
      <c r="E60" s="216">
        <f>SUM(C60:D60)</f>
        <v>0</v>
      </c>
      <c r="F60" s="10"/>
    </row>
    <row r="61" spans="1:6" ht="12.75">
      <c r="A61" s="239" t="s">
        <v>117</v>
      </c>
      <c r="B61" s="257" t="s">
        <v>118</v>
      </c>
      <c r="C61" s="258">
        <v>0</v>
      </c>
      <c r="D61" s="258">
        <v>3</v>
      </c>
      <c r="E61" s="259">
        <f>SUM(C61:D61)</f>
        <v>3</v>
      </c>
      <c r="F61" s="286">
        <v>3</v>
      </c>
    </row>
    <row r="62" spans="1:6" ht="47.25" customHeight="1" thickBot="1">
      <c r="A62" s="240"/>
      <c r="B62" s="260"/>
      <c r="C62" s="261"/>
      <c r="D62" s="262"/>
      <c r="E62" s="263"/>
      <c r="F62" s="287"/>
    </row>
    <row r="63" spans="1:6" ht="12.75">
      <c r="A63" s="70"/>
      <c r="B63" s="17"/>
      <c r="C63" s="30"/>
      <c r="D63" s="18"/>
      <c r="E63" s="19"/>
      <c r="F63" s="33"/>
    </row>
    <row r="64" spans="1:6" ht="13.5" thickBot="1">
      <c r="A64" s="71"/>
      <c r="B64" s="17"/>
      <c r="C64" s="30"/>
      <c r="D64" s="18"/>
      <c r="E64" s="19"/>
      <c r="F64" s="33"/>
    </row>
    <row r="65" spans="1:6" s="66" customFormat="1" ht="12.75" customHeight="1">
      <c r="A65" s="265" t="s">
        <v>119</v>
      </c>
      <c r="B65" s="308" t="s">
        <v>67</v>
      </c>
      <c r="C65" s="245">
        <v>32</v>
      </c>
      <c r="D65" s="245">
        <v>114</v>
      </c>
      <c r="E65" s="309">
        <f>SUM(C65:D65)</f>
        <v>146</v>
      </c>
      <c r="F65" s="246"/>
    </row>
    <row r="66" spans="1:8" s="66" customFormat="1" ht="12.75" customHeight="1">
      <c r="A66" s="307"/>
      <c r="B66" s="310"/>
      <c r="C66" s="55"/>
      <c r="D66" s="55"/>
      <c r="E66" s="311"/>
      <c r="F66" s="247"/>
      <c r="H66" s="6"/>
    </row>
    <row r="67" spans="1:8" s="66" customFormat="1" ht="12" customHeight="1">
      <c r="A67" s="307"/>
      <c r="B67" s="312" t="s">
        <v>68</v>
      </c>
      <c r="C67" s="55">
        <v>0</v>
      </c>
      <c r="D67" s="55">
        <v>9</v>
      </c>
      <c r="E67" s="311">
        <f aca="true" t="shared" si="1" ref="E67:E78">SUM(C67:D67)</f>
        <v>9</v>
      </c>
      <c r="F67" s="247"/>
      <c r="H67" s="6"/>
    </row>
    <row r="68" spans="1:8" s="66" customFormat="1" ht="12.75">
      <c r="A68" s="307"/>
      <c r="B68" s="310" t="s">
        <v>120</v>
      </c>
      <c r="C68" s="55">
        <v>50</v>
      </c>
      <c r="D68" s="55">
        <v>255</v>
      </c>
      <c r="E68" s="311"/>
      <c r="F68" s="247"/>
      <c r="H68" s="6"/>
    </row>
    <row r="69" spans="1:8" s="66" customFormat="1" ht="12" customHeight="1">
      <c r="A69" s="307"/>
      <c r="B69" s="310"/>
      <c r="C69" s="55"/>
      <c r="D69" s="55"/>
      <c r="E69" s="311">
        <f t="shared" si="1"/>
        <v>0</v>
      </c>
      <c r="F69" s="247"/>
      <c r="H69" s="6"/>
    </row>
    <row r="70" spans="1:8" s="66" customFormat="1" ht="12" customHeight="1">
      <c r="A70" s="307"/>
      <c r="B70" s="310" t="s">
        <v>121</v>
      </c>
      <c r="C70" s="55">
        <v>91</v>
      </c>
      <c r="D70" s="55">
        <v>70</v>
      </c>
      <c r="E70" s="311">
        <f t="shared" si="1"/>
        <v>161</v>
      </c>
      <c r="F70" s="247"/>
      <c r="H70" s="6"/>
    </row>
    <row r="71" spans="1:8" s="73" customFormat="1" ht="12" customHeight="1">
      <c r="A71" s="307"/>
      <c r="B71" s="310"/>
      <c r="C71" s="55"/>
      <c r="D71" s="55"/>
      <c r="E71" s="311"/>
      <c r="F71" s="247"/>
      <c r="H71" s="6"/>
    </row>
    <row r="72" spans="1:8" s="73" customFormat="1" ht="12" customHeight="1">
      <c r="A72" s="307"/>
      <c r="B72" s="310" t="s">
        <v>69</v>
      </c>
      <c r="C72" s="55">
        <v>47</v>
      </c>
      <c r="D72" s="55">
        <v>44</v>
      </c>
      <c r="E72" s="311">
        <f t="shared" si="1"/>
        <v>91</v>
      </c>
      <c r="F72" s="247"/>
      <c r="H72" s="6"/>
    </row>
    <row r="73" spans="1:6" s="73" customFormat="1" ht="12.75">
      <c r="A73" s="307"/>
      <c r="B73" s="310"/>
      <c r="C73" s="55"/>
      <c r="D73" s="55"/>
      <c r="E73" s="311"/>
      <c r="F73" s="247"/>
    </row>
    <row r="74" spans="1:6" s="73" customFormat="1" ht="12.75">
      <c r="A74" s="307"/>
      <c r="B74" s="310" t="s">
        <v>70</v>
      </c>
      <c r="C74" s="55">
        <v>46</v>
      </c>
      <c r="D74" s="55">
        <v>44</v>
      </c>
      <c r="E74" s="311">
        <f t="shared" si="1"/>
        <v>90</v>
      </c>
      <c r="F74" s="247"/>
    </row>
    <row r="75" spans="1:6" s="73" customFormat="1" ht="12.75" customHeight="1">
      <c r="A75" s="307"/>
      <c r="B75" s="310"/>
      <c r="C75" s="55"/>
      <c r="D75" s="55"/>
      <c r="E75" s="311"/>
      <c r="F75" s="247"/>
    </row>
    <row r="76" spans="1:6" s="73" customFormat="1" ht="12.75" customHeight="1">
      <c r="A76" s="307"/>
      <c r="B76" s="310" t="s">
        <v>122</v>
      </c>
      <c r="C76" s="55">
        <v>62</v>
      </c>
      <c r="D76" s="55">
        <v>67</v>
      </c>
      <c r="E76" s="311">
        <f t="shared" si="1"/>
        <v>129</v>
      </c>
      <c r="F76" s="247"/>
    </row>
    <row r="77" spans="1:6" s="73" customFormat="1" ht="12" customHeight="1">
      <c r="A77" s="307"/>
      <c r="B77" s="310"/>
      <c r="C77" s="55"/>
      <c r="D77" s="55"/>
      <c r="E77" s="311"/>
      <c r="F77" s="247"/>
    </row>
    <row r="78" spans="1:6" s="73" customFormat="1" ht="12" customHeight="1">
      <c r="A78" s="307"/>
      <c r="B78" s="310" t="s">
        <v>66</v>
      </c>
      <c r="C78" s="55">
        <v>20</v>
      </c>
      <c r="D78" s="55">
        <v>24</v>
      </c>
      <c r="E78" s="311">
        <f t="shared" si="1"/>
        <v>44</v>
      </c>
      <c r="F78" s="247"/>
    </row>
    <row r="79" spans="1:6" s="73" customFormat="1" ht="18" customHeight="1" thickBot="1">
      <c r="A79" s="267"/>
      <c r="B79" s="313"/>
      <c r="C79" s="248"/>
      <c r="D79" s="248"/>
      <c r="E79" s="314"/>
      <c r="F79" s="249">
        <f>SUM(E65:E78)</f>
        <v>670</v>
      </c>
    </row>
    <row r="80" spans="1:6" s="73" customFormat="1" ht="12.75" customHeight="1">
      <c r="A80" s="29"/>
      <c r="B80" s="5"/>
      <c r="C80" s="55"/>
      <c r="D80" s="55"/>
      <c r="E80" s="55"/>
      <c r="F80" s="149"/>
    </row>
    <row r="81" spans="1:6" s="73" customFormat="1" ht="12.75" customHeight="1" thickBot="1">
      <c r="A81" s="29"/>
      <c r="B81" s="5"/>
      <c r="C81" s="55"/>
      <c r="D81" s="55"/>
      <c r="E81" s="55"/>
      <c r="F81" s="149"/>
    </row>
    <row r="82" spans="1:6" ht="16.5" customHeight="1">
      <c r="A82" s="265" t="s">
        <v>123</v>
      </c>
      <c r="B82" s="324" t="s">
        <v>208</v>
      </c>
      <c r="C82" s="264">
        <v>0</v>
      </c>
      <c r="D82" s="264">
        <v>1</v>
      </c>
      <c r="E82" s="325">
        <f>SUM(C82:D82)</f>
        <v>1</v>
      </c>
      <c r="F82" s="241"/>
    </row>
    <row r="83" spans="1:6" s="66" customFormat="1" ht="55.5" customHeight="1" thickBot="1">
      <c r="A83" s="267"/>
      <c r="B83" s="317" t="s">
        <v>209</v>
      </c>
      <c r="C83" s="229">
        <v>34</v>
      </c>
      <c r="D83" s="229">
        <v>255</v>
      </c>
      <c r="E83" s="326">
        <f>SUM(C83:D83)</f>
        <v>289</v>
      </c>
      <c r="F83" s="244">
        <f>SUM(E82:E83)</f>
        <v>290</v>
      </c>
    </row>
    <row r="84" spans="2:6" s="20" customFormat="1" ht="15" customHeight="1" thickBot="1">
      <c r="B84" s="6"/>
      <c r="C84" s="6"/>
      <c r="D84" s="6"/>
      <c r="E84" s="6"/>
      <c r="F84" s="10"/>
    </row>
    <row r="85" spans="1:6" s="66" customFormat="1" ht="40.5" customHeight="1">
      <c r="A85" s="265" t="s">
        <v>124</v>
      </c>
      <c r="B85" s="315" t="s">
        <v>125</v>
      </c>
      <c r="C85" s="251">
        <v>21</v>
      </c>
      <c r="D85" s="251">
        <v>25</v>
      </c>
      <c r="E85" s="316">
        <f>SUM(C85:D85)</f>
        <v>46</v>
      </c>
      <c r="F85" s="266"/>
    </row>
    <row r="86" spans="1:6" s="66" customFormat="1" ht="43.5" customHeight="1" thickBot="1">
      <c r="A86" s="267"/>
      <c r="B86" s="317" t="s">
        <v>126</v>
      </c>
      <c r="C86" s="268">
        <v>16</v>
      </c>
      <c r="D86" s="268">
        <v>19</v>
      </c>
      <c r="E86" s="318">
        <f>SUM(C86:D86)</f>
        <v>35</v>
      </c>
      <c r="F86" s="269">
        <f>SUM(E85:E86)</f>
        <v>81</v>
      </c>
    </row>
    <row r="87" spans="1:6" s="66" customFormat="1" ht="12.75">
      <c r="A87" s="288"/>
      <c r="B87" s="289"/>
      <c r="C87" s="5"/>
      <c r="D87" s="5"/>
      <c r="E87" s="5"/>
      <c r="F87" s="52"/>
    </row>
    <row r="88" spans="1:6" s="66" customFormat="1" ht="13.5" thickBot="1">
      <c r="A88" s="288"/>
      <c r="B88" s="289"/>
      <c r="C88" s="8"/>
      <c r="D88" s="8"/>
      <c r="E88" s="5"/>
      <c r="F88" s="52"/>
    </row>
    <row r="89" spans="1:6" ht="12" customHeight="1">
      <c r="A89" s="270" t="s">
        <v>72</v>
      </c>
      <c r="B89" s="319" t="s">
        <v>86</v>
      </c>
      <c r="C89" s="271">
        <v>0</v>
      </c>
      <c r="D89" s="252">
        <v>5</v>
      </c>
      <c r="E89" s="253">
        <f>SUM(C89:D89)</f>
        <v>5</v>
      </c>
      <c r="F89" s="273"/>
    </row>
    <row r="90" spans="1:6" ht="12" customHeight="1">
      <c r="A90" s="222"/>
      <c r="B90" s="320" t="s">
        <v>75</v>
      </c>
      <c r="C90" s="22">
        <v>2</v>
      </c>
      <c r="D90" s="13">
        <v>0</v>
      </c>
      <c r="E90" s="254">
        <f aca="true" t="shared" si="2" ref="E90:E153">SUM(C90:D90)</f>
        <v>2</v>
      </c>
      <c r="F90" s="274"/>
    </row>
    <row r="91" spans="1:6" ht="12" customHeight="1">
      <c r="A91" s="222"/>
      <c r="B91" s="320" t="s">
        <v>84</v>
      </c>
      <c r="C91" s="22">
        <v>0</v>
      </c>
      <c r="D91" s="13">
        <v>1</v>
      </c>
      <c r="E91" s="254">
        <f t="shared" si="2"/>
        <v>1</v>
      </c>
      <c r="F91" s="274"/>
    </row>
    <row r="92" spans="1:6" ht="12" customHeight="1">
      <c r="A92" s="222"/>
      <c r="B92" s="320" t="s">
        <v>129</v>
      </c>
      <c r="C92" s="22">
        <v>10</v>
      </c>
      <c r="D92" s="13">
        <v>1</v>
      </c>
      <c r="E92" s="254">
        <f t="shared" si="2"/>
        <v>11</v>
      </c>
      <c r="F92" s="274"/>
    </row>
    <row r="93" spans="1:6" ht="12" customHeight="1">
      <c r="A93" s="222"/>
      <c r="B93" s="320" t="s">
        <v>210</v>
      </c>
      <c r="C93" s="22">
        <v>3</v>
      </c>
      <c r="D93" s="13">
        <v>5</v>
      </c>
      <c r="E93" s="254">
        <f t="shared" si="2"/>
        <v>8</v>
      </c>
      <c r="F93" s="274"/>
    </row>
    <row r="94" spans="1:6" ht="12" customHeight="1">
      <c r="A94" s="222"/>
      <c r="B94" s="320" t="s">
        <v>76</v>
      </c>
      <c r="C94" s="22">
        <v>2</v>
      </c>
      <c r="D94" s="13">
        <v>2</v>
      </c>
      <c r="E94" s="254">
        <f t="shared" si="2"/>
        <v>4</v>
      </c>
      <c r="F94" s="274"/>
    </row>
    <row r="95" spans="1:6" ht="12" customHeight="1">
      <c r="A95" s="222"/>
      <c r="B95" s="320" t="s">
        <v>211</v>
      </c>
      <c r="C95" s="22">
        <v>7</v>
      </c>
      <c r="D95" s="13">
        <v>3</v>
      </c>
      <c r="E95" s="254">
        <f t="shared" si="2"/>
        <v>10</v>
      </c>
      <c r="F95" s="274"/>
    </row>
    <row r="96" spans="1:6" ht="12" customHeight="1">
      <c r="A96" s="222"/>
      <c r="B96" s="320" t="s">
        <v>130</v>
      </c>
      <c r="C96" s="22">
        <v>5</v>
      </c>
      <c r="D96" s="13">
        <v>2</v>
      </c>
      <c r="E96" s="254">
        <f t="shared" si="2"/>
        <v>7</v>
      </c>
      <c r="F96" s="274"/>
    </row>
    <row r="97" spans="1:6" ht="12" customHeight="1">
      <c r="A97" s="222"/>
      <c r="B97" s="320" t="s">
        <v>131</v>
      </c>
      <c r="C97" s="22">
        <v>6</v>
      </c>
      <c r="D97" s="13">
        <v>5</v>
      </c>
      <c r="E97" s="254">
        <f t="shared" si="2"/>
        <v>11</v>
      </c>
      <c r="F97" s="274"/>
    </row>
    <row r="98" spans="1:6" ht="12" customHeight="1">
      <c r="A98" s="222"/>
      <c r="B98" s="320" t="s">
        <v>132</v>
      </c>
      <c r="C98" s="22">
        <v>2</v>
      </c>
      <c r="D98" s="13">
        <v>0</v>
      </c>
      <c r="E98" s="254">
        <f t="shared" si="2"/>
        <v>2</v>
      </c>
      <c r="F98" s="274"/>
    </row>
    <row r="99" spans="1:6" ht="12" customHeight="1">
      <c r="A99" s="222"/>
      <c r="B99" s="320" t="s">
        <v>86</v>
      </c>
      <c r="C99" s="22">
        <v>8</v>
      </c>
      <c r="D99" s="13">
        <v>23</v>
      </c>
      <c r="E99" s="254">
        <f t="shared" si="2"/>
        <v>31</v>
      </c>
      <c r="F99" s="274"/>
    </row>
    <row r="100" spans="1:6" ht="12" customHeight="1">
      <c r="A100" s="222"/>
      <c r="B100" s="320" t="s">
        <v>212</v>
      </c>
      <c r="C100" s="22">
        <v>6</v>
      </c>
      <c r="D100" s="13">
        <v>4</v>
      </c>
      <c r="E100" s="254">
        <f t="shared" si="2"/>
        <v>10</v>
      </c>
      <c r="F100" s="274"/>
    </row>
    <row r="101" spans="1:6" ht="12" customHeight="1">
      <c r="A101" s="222"/>
      <c r="B101" s="320" t="s">
        <v>213</v>
      </c>
      <c r="C101" s="22">
        <v>16</v>
      </c>
      <c r="D101" s="13">
        <v>5</v>
      </c>
      <c r="E101" s="254">
        <f t="shared" si="2"/>
        <v>21</v>
      </c>
      <c r="F101" s="274"/>
    </row>
    <row r="102" spans="1:6" ht="12" customHeight="1">
      <c r="A102" s="222"/>
      <c r="B102" s="320" t="s">
        <v>132</v>
      </c>
      <c r="C102" s="22">
        <v>24</v>
      </c>
      <c r="D102" s="13">
        <v>12</v>
      </c>
      <c r="E102" s="254">
        <f t="shared" si="2"/>
        <v>36</v>
      </c>
      <c r="F102" s="274"/>
    </row>
    <row r="103" spans="1:6" ht="12" customHeight="1">
      <c r="A103" s="222"/>
      <c r="B103" s="320" t="s">
        <v>214</v>
      </c>
      <c r="C103" s="22">
        <v>5</v>
      </c>
      <c r="D103" s="13">
        <v>20</v>
      </c>
      <c r="E103" s="254">
        <f t="shared" si="2"/>
        <v>25</v>
      </c>
      <c r="F103" s="274"/>
    </row>
    <row r="104" spans="1:6" ht="12" customHeight="1">
      <c r="A104" s="222"/>
      <c r="B104" s="320" t="s">
        <v>215</v>
      </c>
      <c r="C104" s="22">
        <v>11</v>
      </c>
      <c r="D104" s="13">
        <v>9</v>
      </c>
      <c r="E104" s="254">
        <f t="shared" si="2"/>
        <v>20</v>
      </c>
      <c r="F104" s="274"/>
    </row>
    <row r="105" spans="1:6" ht="12" customHeight="1">
      <c r="A105" s="222"/>
      <c r="B105" s="320" t="s">
        <v>128</v>
      </c>
      <c r="C105" s="22">
        <v>6</v>
      </c>
      <c r="D105" s="13">
        <v>11</v>
      </c>
      <c r="E105" s="254">
        <f t="shared" si="2"/>
        <v>17</v>
      </c>
      <c r="F105" s="274"/>
    </row>
    <row r="106" spans="1:6" ht="12" customHeight="1">
      <c r="A106" s="222"/>
      <c r="B106" s="320" t="s">
        <v>127</v>
      </c>
      <c r="C106" s="22">
        <v>4</v>
      </c>
      <c r="D106" s="13">
        <v>13</v>
      </c>
      <c r="E106" s="254">
        <f t="shared" si="2"/>
        <v>17</v>
      </c>
      <c r="F106" s="274"/>
    </row>
    <row r="107" spans="1:6" ht="12" customHeight="1">
      <c r="A107" s="222"/>
      <c r="B107" s="320" t="s">
        <v>210</v>
      </c>
      <c r="C107" s="22">
        <v>22</v>
      </c>
      <c r="D107" s="13">
        <v>8</v>
      </c>
      <c r="E107" s="254">
        <f t="shared" si="2"/>
        <v>30</v>
      </c>
      <c r="F107" s="274"/>
    </row>
    <row r="108" spans="1:6" ht="17.25" customHeight="1">
      <c r="A108" s="222"/>
      <c r="B108" s="320" t="s">
        <v>216</v>
      </c>
      <c r="C108" s="276">
        <v>17</v>
      </c>
      <c r="D108" s="277">
        <v>3</v>
      </c>
      <c r="E108" s="321">
        <f t="shared" si="2"/>
        <v>20</v>
      </c>
      <c r="F108" s="274"/>
    </row>
    <row r="109" spans="1:6" ht="12" customHeight="1">
      <c r="A109" s="222"/>
      <c r="B109" s="320" t="s">
        <v>217</v>
      </c>
      <c r="C109" s="22">
        <v>6</v>
      </c>
      <c r="D109" s="13">
        <v>5</v>
      </c>
      <c r="E109" s="254">
        <f t="shared" si="2"/>
        <v>11</v>
      </c>
      <c r="F109" s="274"/>
    </row>
    <row r="110" spans="1:6" ht="12" customHeight="1">
      <c r="A110" s="222"/>
      <c r="B110" s="320" t="s">
        <v>218</v>
      </c>
      <c r="C110" s="22">
        <v>5</v>
      </c>
      <c r="D110" s="13">
        <v>3</v>
      </c>
      <c r="E110" s="254">
        <f t="shared" si="2"/>
        <v>8</v>
      </c>
      <c r="F110" s="274"/>
    </row>
    <row r="111" spans="1:6" ht="12" customHeight="1">
      <c r="A111" s="222"/>
      <c r="B111" s="320" t="s">
        <v>211</v>
      </c>
      <c r="C111" s="22">
        <v>26</v>
      </c>
      <c r="D111" s="13">
        <v>5</v>
      </c>
      <c r="E111" s="254">
        <f t="shared" si="2"/>
        <v>31</v>
      </c>
      <c r="F111" s="274"/>
    </row>
    <row r="112" spans="1:6" ht="12" customHeight="1">
      <c r="A112" s="222"/>
      <c r="B112" s="320" t="s">
        <v>219</v>
      </c>
      <c r="C112" s="22">
        <v>6</v>
      </c>
      <c r="D112" s="13">
        <v>1</v>
      </c>
      <c r="E112" s="254">
        <f t="shared" si="2"/>
        <v>7</v>
      </c>
      <c r="F112" s="274"/>
    </row>
    <row r="113" spans="1:6" ht="12" customHeight="1">
      <c r="A113" s="222"/>
      <c r="B113" s="320" t="s">
        <v>220</v>
      </c>
      <c r="C113" s="22">
        <v>6</v>
      </c>
      <c r="D113" s="13">
        <v>2</v>
      </c>
      <c r="E113" s="254">
        <f t="shared" si="2"/>
        <v>8</v>
      </c>
      <c r="F113" s="274"/>
    </row>
    <row r="114" spans="1:6" ht="12" customHeight="1">
      <c r="A114" s="222"/>
      <c r="B114" s="320" t="s">
        <v>221</v>
      </c>
      <c r="C114" s="22">
        <v>14</v>
      </c>
      <c r="D114" s="13">
        <v>3</v>
      </c>
      <c r="E114" s="254">
        <f t="shared" si="2"/>
        <v>17</v>
      </c>
      <c r="F114" s="274"/>
    </row>
    <row r="115" spans="1:6" ht="12" customHeight="1">
      <c r="A115" s="222"/>
      <c r="B115" s="320" t="s">
        <v>73</v>
      </c>
      <c r="C115" s="22">
        <v>0</v>
      </c>
      <c r="D115" s="13">
        <v>0</v>
      </c>
      <c r="E115" s="254">
        <f t="shared" si="2"/>
        <v>0</v>
      </c>
      <c r="F115" s="274"/>
    </row>
    <row r="116" spans="1:6" ht="12" customHeight="1">
      <c r="A116" s="222"/>
      <c r="B116" s="320" t="s">
        <v>78</v>
      </c>
      <c r="C116" s="22">
        <v>9</v>
      </c>
      <c r="D116" s="13">
        <v>10</v>
      </c>
      <c r="E116" s="254">
        <f t="shared" si="2"/>
        <v>19</v>
      </c>
      <c r="F116" s="274"/>
    </row>
    <row r="117" spans="1:6" ht="12" customHeight="1">
      <c r="A117" s="222"/>
      <c r="B117" s="320" t="s">
        <v>73</v>
      </c>
      <c r="C117" s="22">
        <v>50</v>
      </c>
      <c r="D117" s="13">
        <v>30</v>
      </c>
      <c r="E117" s="254">
        <f t="shared" si="2"/>
        <v>80</v>
      </c>
      <c r="F117" s="274"/>
    </row>
    <row r="118" spans="1:6" ht="12" customHeight="1">
      <c r="A118" s="222"/>
      <c r="B118" s="320" t="s">
        <v>74</v>
      </c>
      <c r="C118" s="22">
        <v>6</v>
      </c>
      <c r="D118" s="13">
        <v>11</v>
      </c>
      <c r="E118" s="254">
        <f t="shared" si="2"/>
        <v>17</v>
      </c>
      <c r="F118" s="274"/>
    </row>
    <row r="119" spans="1:6" ht="30" customHeight="1">
      <c r="A119" s="222"/>
      <c r="B119" s="322" t="s">
        <v>254</v>
      </c>
      <c r="C119" s="22">
        <v>5</v>
      </c>
      <c r="D119" s="13">
        <v>9</v>
      </c>
      <c r="E119" s="254">
        <f t="shared" si="2"/>
        <v>14</v>
      </c>
      <c r="F119" s="274"/>
    </row>
    <row r="120" spans="1:6" ht="32.25" customHeight="1">
      <c r="A120" s="222"/>
      <c r="B120" s="322" t="s">
        <v>255</v>
      </c>
      <c r="C120" s="22">
        <v>7</v>
      </c>
      <c r="D120" s="13">
        <v>3</v>
      </c>
      <c r="E120" s="254">
        <f t="shared" si="2"/>
        <v>10</v>
      </c>
      <c r="F120" s="274"/>
    </row>
    <row r="121" spans="1:6" ht="12" customHeight="1">
      <c r="A121" s="222"/>
      <c r="B121" s="320" t="s">
        <v>77</v>
      </c>
      <c r="C121" s="22">
        <v>0</v>
      </c>
      <c r="D121" s="13">
        <v>0</v>
      </c>
      <c r="E121" s="254">
        <f t="shared" si="2"/>
        <v>0</v>
      </c>
      <c r="F121" s="274"/>
    </row>
    <row r="122" spans="1:6" ht="12" customHeight="1">
      <c r="A122" s="222"/>
      <c r="B122" s="320" t="s">
        <v>222</v>
      </c>
      <c r="C122" s="22">
        <v>10</v>
      </c>
      <c r="D122" s="13">
        <v>5</v>
      </c>
      <c r="E122" s="254">
        <f t="shared" si="2"/>
        <v>15</v>
      </c>
      <c r="F122" s="274"/>
    </row>
    <row r="123" spans="1:6" ht="12" customHeight="1">
      <c r="A123" s="222"/>
      <c r="B123" s="320" t="s">
        <v>83</v>
      </c>
      <c r="C123" s="22">
        <v>6</v>
      </c>
      <c r="D123" s="13">
        <v>4</v>
      </c>
      <c r="E123" s="254">
        <f t="shared" si="2"/>
        <v>10</v>
      </c>
      <c r="F123" s="274"/>
    </row>
    <row r="124" spans="1:6" ht="12" customHeight="1">
      <c r="A124" s="222"/>
      <c r="B124" s="320" t="s">
        <v>223</v>
      </c>
      <c r="C124" s="22">
        <v>0</v>
      </c>
      <c r="D124" s="13">
        <v>19</v>
      </c>
      <c r="E124" s="254">
        <f t="shared" si="2"/>
        <v>19</v>
      </c>
      <c r="F124" s="274"/>
    </row>
    <row r="125" spans="1:6" ht="12" customHeight="1">
      <c r="A125" s="222"/>
      <c r="B125" s="320" t="s">
        <v>224</v>
      </c>
      <c r="C125" s="22">
        <v>15</v>
      </c>
      <c r="D125" s="13">
        <v>3</v>
      </c>
      <c r="E125" s="254">
        <f t="shared" si="2"/>
        <v>18</v>
      </c>
      <c r="F125" s="274"/>
    </row>
    <row r="126" spans="1:6" ht="12" customHeight="1">
      <c r="A126" s="222"/>
      <c r="B126" s="320" t="s">
        <v>225</v>
      </c>
      <c r="C126" s="22">
        <v>15</v>
      </c>
      <c r="D126" s="13">
        <v>5</v>
      </c>
      <c r="E126" s="254">
        <f t="shared" si="2"/>
        <v>20</v>
      </c>
      <c r="F126" s="274"/>
    </row>
    <row r="127" spans="1:6" ht="12" customHeight="1">
      <c r="A127" s="222"/>
      <c r="B127" s="320" t="s">
        <v>226</v>
      </c>
      <c r="C127" s="22">
        <v>23</v>
      </c>
      <c r="D127" s="13">
        <v>7</v>
      </c>
      <c r="E127" s="254">
        <f t="shared" si="2"/>
        <v>30</v>
      </c>
      <c r="F127" s="274"/>
    </row>
    <row r="128" spans="1:6" ht="12" customHeight="1">
      <c r="A128" s="222"/>
      <c r="B128" s="320" t="s">
        <v>82</v>
      </c>
      <c r="C128" s="22">
        <v>21</v>
      </c>
      <c r="D128" s="13">
        <v>3</v>
      </c>
      <c r="E128" s="254">
        <f t="shared" si="2"/>
        <v>24</v>
      </c>
      <c r="F128" s="274"/>
    </row>
    <row r="129" spans="1:6" ht="12" customHeight="1">
      <c r="A129" s="222"/>
      <c r="B129" s="320" t="s">
        <v>227</v>
      </c>
      <c r="C129" s="22">
        <v>5</v>
      </c>
      <c r="D129" s="13">
        <v>1</v>
      </c>
      <c r="E129" s="254">
        <f t="shared" si="2"/>
        <v>6</v>
      </c>
      <c r="F129" s="274"/>
    </row>
    <row r="130" spans="1:6" ht="12" customHeight="1">
      <c r="A130" s="222"/>
      <c r="B130" s="320" t="s">
        <v>228</v>
      </c>
      <c r="C130" s="22">
        <v>11</v>
      </c>
      <c r="D130" s="13">
        <v>2</v>
      </c>
      <c r="E130" s="254">
        <f t="shared" si="2"/>
        <v>13</v>
      </c>
      <c r="F130" s="274"/>
    </row>
    <row r="131" spans="1:6" ht="12" customHeight="1">
      <c r="A131" s="222"/>
      <c r="B131" s="320" t="s">
        <v>229</v>
      </c>
      <c r="C131" s="22">
        <v>17</v>
      </c>
      <c r="D131" s="13">
        <v>3</v>
      </c>
      <c r="E131" s="254">
        <f t="shared" si="2"/>
        <v>20</v>
      </c>
      <c r="F131" s="274"/>
    </row>
    <row r="132" spans="1:6" ht="12" customHeight="1">
      <c r="A132" s="222"/>
      <c r="B132" s="320" t="s">
        <v>134</v>
      </c>
      <c r="C132" s="22">
        <v>6</v>
      </c>
      <c r="D132" s="13">
        <v>4</v>
      </c>
      <c r="E132" s="254">
        <f t="shared" si="2"/>
        <v>10</v>
      </c>
      <c r="F132" s="274"/>
    </row>
    <row r="133" spans="1:6" ht="12" customHeight="1">
      <c r="A133" s="222"/>
      <c r="B133" s="320" t="s">
        <v>222</v>
      </c>
      <c r="C133" s="22">
        <v>10</v>
      </c>
      <c r="D133" s="13">
        <v>6</v>
      </c>
      <c r="E133" s="254">
        <f t="shared" si="2"/>
        <v>16</v>
      </c>
      <c r="F133" s="274"/>
    </row>
    <row r="134" spans="1:6" ht="12" customHeight="1">
      <c r="A134" s="222"/>
      <c r="B134" s="320" t="s">
        <v>77</v>
      </c>
      <c r="C134" s="22">
        <v>19</v>
      </c>
      <c r="D134" s="13">
        <v>6</v>
      </c>
      <c r="E134" s="254">
        <f t="shared" si="2"/>
        <v>25</v>
      </c>
      <c r="F134" s="274"/>
    </row>
    <row r="135" spans="1:6" ht="12" customHeight="1">
      <c r="A135" s="222"/>
      <c r="B135" s="320" t="s">
        <v>230</v>
      </c>
      <c r="C135" s="22">
        <v>15</v>
      </c>
      <c r="D135" s="13">
        <v>6</v>
      </c>
      <c r="E135" s="254">
        <f t="shared" si="2"/>
        <v>21</v>
      </c>
      <c r="F135" s="274"/>
    </row>
    <row r="136" spans="1:6" ht="12" customHeight="1">
      <c r="A136" s="222"/>
      <c r="B136" s="320" t="s">
        <v>231</v>
      </c>
      <c r="C136" s="22">
        <v>7</v>
      </c>
      <c r="D136" s="13">
        <v>7</v>
      </c>
      <c r="E136" s="254">
        <f t="shared" si="2"/>
        <v>14</v>
      </c>
      <c r="F136" s="274"/>
    </row>
    <row r="137" spans="1:6" ht="12" customHeight="1">
      <c r="A137" s="222"/>
      <c r="B137" s="320" t="s">
        <v>80</v>
      </c>
      <c r="C137" s="22">
        <v>12</v>
      </c>
      <c r="D137" s="13">
        <v>3</v>
      </c>
      <c r="E137" s="254">
        <f t="shared" si="2"/>
        <v>15</v>
      </c>
      <c r="F137" s="274"/>
    </row>
    <row r="138" spans="1:6" ht="12" customHeight="1">
      <c r="A138" s="222"/>
      <c r="B138" s="320" t="s">
        <v>232</v>
      </c>
      <c r="C138" s="22">
        <v>10</v>
      </c>
      <c r="D138" s="13">
        <v>1</v>
      </c>
      <c r="E138" s="254">
        <f t="shared" si="2"/>
        <v>11</v>
      </c>
      <c r="F138" s="274"/>
    </row>
    <row r="139" spans="1:6" ht="12" customHeight="1">
      <c r="A139" s="222"/>
      <c r="B139" s="320" t="s">
        <v>233</v>
      </c>
      <c r="C139" s="22">
        <v>7</v>
      </c>
      <c r="D139" s="13">
        <v>13</v>
      </c>
      <c r="E139" s="254">
        <f t="shared" si="2"/>
        <v>20</v>
      </c>
      <c r="F139" s="274"/>
    </row>
    <row r="140" spans="1:6" ht="12" customHeight="1">
      <c r="A140" s="222"/>
      <c r="B140" s="320" t="s">
        <v>234</v>
      </c>
      <c r="C140" s="22">
        <v>7</v>
      </c>
      <c r="D140" s="13">
        <v>8</v>
      </c>
      <c r="E140" s="254">
        <f t="shared" si="2"/>
        <v>15</v>
      </c>
      <c r="F140" s="274"/>
    </row>
    <row r="141" spans="1:6" ht="12" customHeight="1">
      <c r="A141" s="222"/>
      <c r="B141" s="320" t="s">
        <v>135</v>
      </c>
      <c r="C141" s="22">
        <v>11</v>
      </c>
      <c r="D141" s="13">
        <v>5</v>
      </c>
      <c r="E141" s="254">
        <f t="shared" si="2"/>
        <v>16</v>
      </c>
      <c r="F141" s="274"/>
    </row>
    <row r="142" spans="1:6" ht="11.25" customHeight="1">
      <c r="A142" s="222"/>
      <c r="B142" s="320" t="s">
        <v>136</v>
      </c>
      <c r="C142" s="22">
        <v>6</v>
      </c>
      <c r="D142" s="13">
        <v>5</v>
      </c>
      <c r="E142" s="254">
        <f t="shared" si="2"/>
        <v>11</v>
      </c>
      <c r="F142" s="274"/>
    </row>
    <row r="143" spans="1:6" ht="12" customHeight="1">
      <c r="A143" s="222"/>
      <c r="B143" s="320" t="s">
        <v>235</v>
      </c>
      <c r="C143" s="22">
        <v>14</v>
      </c>
      <c r="D143" s="13">
        <v>3</v>
      </c>
      <c r="E143" s="254">
        <f t="shared" si="2"/>
        <v>17</v>
      </c>
      <c r="F143" s="274"/>
    </row>
    <row r="144" spans="1:6" ht="12" customHeight="1">
      <c r="A144" s="222"/>
      <c r="B144" s="320" t="s">
        <v>236</v>
      </c>
      <c r="C144" s="22">
        <v>8</v>
      </c>
      <c r="D144" s="13">
        <v>7</v>
      </c>
      <c r="E144" s="254">
        <f t="shared" si="2"/>
        <v>15</v>
      </c>
      <c r="F144" s="274"/>
    </row>
    <row r="145" spans="1:6" ht="12" customHeight="1">
      <c r="A145" s="222"/>
      <c r="B145" s="320" t="s">
        <v>237</v>
      </c>
      <c r="C145" s="22">
        <v>7</v>
      </c>
      <c r="D145" s="13">
        <v>2</v>
      </c>
      <c r="E145" s="254">
        <f t="shared" si="2"/>
        <v>9</v>
      </c>
      <c r="F145" s="274"/>
    </row>
    <row r="146" spans="1:6" ht="12" customHeight="1">
      <c r="A146" s="222"/>
      <c r="B146" s="320" t="s">
        <v>133</v>
      </c>
      <c r="C146" s="22">
        <v>1</v>
      </c>
      <c r="D146" s="13">
        <v>9</v>
      </c>
      <c r="E146" s="254">
        <f t="shared" si="2"/>
        <v>10</v>
      </c>
      <c r="F146" s="274"/>
    </row>
    <row r="147" spans="1:6" ht="12" customHeight="1">
      <c r="A147" s="222"/>
      <c r="B147" s="320" t="s">
        <v>238</v>
      </c>
      <c r="C147" s="22">
        <v>5</v>
      </c>
      <c r="D147" s="13">
        <v>4</v>
      </c>
      <c r="E147" s="254">
        <f t="shared" si="2"/>
        <v>9</v>
      </c>
      <c r="F147" s="274"/>
    </row>
    <row r="148" spans="1:6" ht="12" customHeight="1">
      <c r="A148" s="222"/>
      <c r="B148" s="320" t="s">
        <v>137</v>
      </c>
      <c r="C148" s="22">
        <v>27</v>
      </c>
      <c r="D148" s="13">
        <v>5</v>
      </c>
      <c r="E148" s="254">
        <f t="shared" si="2"/>
        <v>32</v>
      </c>
      <c r="F148" s="274"/>
    </row>
    <row r="149" spans="1:6" ht="12" customHeight="1">
      <c r="A149" s="222"/>
      <c r="B149" s="320" t="s">
        <v>239</v>
      </c>
      <c r="C149" s="22">
        <v>8</v>
      </c>
      <c r="D149" s="13">
        <v>5</v>
      </c>
      <c r="E149" s="254">
        <f t="shared" si="2"/>
        <v>13</v>
      </c>
      <c r="F149" s="274"/>
    </row>
    <row r="150" spans="1:6" ht="12" customHeight="1">
      <c r="A150" s="222"/>
      <c r="B150" s="320" t="s">
        <v>240</v>
      </c>
      <c r="C150" s="22">
        <v>7</v>
      </c>
      <c r="D150" s="13">
        <v>9</v>
      </c>
      <c r="E150" s="254">
        <f t="shared" si="2"/>
        <v>16</v>
      </c>
      <c r="F150" s="274"/>
    </row>
    <row r="151" spans="1:6" ht="12" customHeight="1">
      <c r="A151" s="222"/>
      <c r="B151" s="320" t="s">
        <v>241</v>
      </c>
      <c r="C151" s="22">
        <v>8</v>
      </c>
      <c r="D151" s="13">
        <v>8</v>
      </c>
      <c r="E151" s="254">
        <f t="shared" si="2"/>
        <v>16</v>
      </c>
      <c r="F151" s="274"/>
    </row>
    <row r="152" spans="1:6" ht="12" customHeight="1">
      <c r="A152" s="222"/>
      <c r="B152" s="320" t="s">
        <v>242</v>
      </c>
      <c r="C152" s="22">
        <v>11</v>
      </c>
      <c r="D152" s="13">
        <v>6</v>
      </c>
      <c r="E152" s="254">
        <f t="shared" si="2"/>
        <v>17</v>
      </c>
      <c r="F152" s="274"/>
    </row>
    <row r="153" spans="1:6" ht="12" customHeight="1">
      <c r="A153" s="222"/>
      <c r="B153" s="320" t="s">
        <v>243</v>
      </c>
      <c r="C153" s="22">
        <v>6</v>
      </c>
      <c r="D153" s="13">
        <v>4</v>
      </c>
      <c r="E153" s="254">
        <f t="shared" si="2"/>
        <v>10</v>
      </c>
      <c r="F153" s="274"/>
    </row>
    <row r="154" spans="1:6" ht="12" customHeight="1">
      <c r="A154" s="222"/>
      <c r="B154" s="320" t="s">
        <v>244</v>
      </c>
      <c r="C154" s="22">
        <v>9</v>
      </c>
      <c r="D154" s="13">
        <v>2</v>
      </c>
      <c r="E154" s="254">
        <f aca="true" t="shared" si="3" ref="E154:E170">SUM(C154:D154)</f>
        <v>11</v>
      </c>
      <c r="F154" s="274"/>
    </row>
    <row r="155" spans="1:6" ht="12" customHeight="1">
      <c r="A155" s="222"/>
      <c r="B155" s="320" t="s">
        <v>245</v>
      </c>
      <c r="C155" s="22">
        <v>17</v>
      </c>
      <c r="D155" s="13">
        <v>8</v>
      </c>
      <c r="E155" s="254">
        <f t="shared" si="3"/>
        <v>25</v>
      </c>
      <c r="F155" s="274"/>
    </row>
    <row r="156" spans="1:6" ht="12" customHeight="1">
      <c r="A156" s="222"/>
      <c r="B156" s="320" t="s">
        <v>246</v>
      </c>
      <c r="C156" s="22">
        <v>2</v>
      </c>
      <c r="D156" s="13">
        <v>19</v>
      </c>
      <c r="E156" s="254">
        <f t="shared" si="3"/>
        <v>21</v>
      </c>
      <c r="F156" s="274"/>
    </row>
    <row r="157" spans="1:6" ht="12" customHeight="1">
      <c r="A157" s="222"/>
      <c r="B157" s="320" t="s">
        <v>247</v>
      </c>
      <c r="C157" s="22">
        <v>24</v>
      </c>
      <c r="D157" s="13">
        <v>2</v>
      </c>
      <c r="E157" s="254">
        <f t="shared" si="3"/>
        <v>26</v>
      </c>
      <c r="F157" s="274"/>
    </row>
    <row r="158" spans="1:6" ht="12" customHeight="1">
      <c r="A158" s="222"/>
      <c r="B158" s="320" t="s">
        <v>248</v>
      </c>
      <c r="C158" s="22">
        <v>20</v>
      </c>
      <c r="D158" s="13">
        <v>5</v>
      </c>
      <c r="E158" s="254">
        <f t="shared" si="3"/>
        <v>25</v>
      </c>
      <c r="F158" s="274"/>
    </row>
    <row r="159" spans="1:6" ht="12" customHeight="1">
      <c r="A159" s="222"/>
      <c r="B159" s="320" t="s">
        <v>81</v>
      </c>
      <c r="C159" s="22">
        <v>0</v>
      </c>
      <c r="D159" s="13">
        <v>1</v>
      </c>
      <c r="E159" s="254">
        <f t="shared" si="3"/>
        <v>1</v>
      </c>
      <c r="F159" s="274"/>
    </row>
    <row r="160" spans="1:6" ht="12" customHeight="1">
      <c r="A160" s="222"/>
      <c r="B160" s="320" t="s">
        <v>138</v>
      </c>
      <c r="C160" s="22">
        <v>3</v>
      </c>
      <c r="D160" s="13">
        <v>4</v>
      </c>
      <c r="E160" s="254">
        <f t="shared" si="3"/>
        <v>7</v>
      </c>
      <c r="F160" s="274"/>
    </row>
    <row r="161" spans="1:6" ht="12" customHeight="1">
      <c r="A161" s="222"/>
      <c r="B161" s="320" t="s">
        <v>139</v>
      </c>
      <c r="C161" s="22">
        <v>0</v>
      </c>
      <c r="D161" s="13">
        <v>0</v>
      </c>
      <c r="E161" s="254">
        <f t="shared" si="3"/>
        <v>0</v>
      </c>
      <c r="F161" s="274"/>
    </row>
    <row r="162" spans="1:6" ht="12" customHeight="1">
      <c r="A162" s="222"/>
      <c r="B162" s="320" t="s">
        <v>249</v>
      </c>
      <c r="C162" s="22">
        <v>3</v>
      </c>
      <c r="D162" s="13">
        <v>19</v>
      </c>
      <c r="E162" s="254">
        <f t="shared" si="3"/>
        <v>22</v>
      </c>
      <c r="F162" s="274"/>
    </row>
    <row r="163" spans="1:6" ht="12" customHeight="1">
      <c r="A163" s="222"/>
      <c r="B163" s="320" t="s">
        <v>87</v>
      </c>
      <c r="C163" s="22">
        <v>6</v>
      </c>
      <c r="D163" s="13">
        <v>7</v>
      </c>
      <c r="E163" s="254">
        <f t="shared" si="3"/>
        <v>13</v>
      </c>
      <c r="F163" s="274"/>
    </row>
    <row r="164" spans="1:6" ht="12" customHeight="1">
      <c r="A164" s="222"/>
      <c r="B164" s="320" t="s">
        <v>79</v>
      </c>
      <c r="C164" s="22">
        <v>5</v>
      </c>
      <c r="D164" s="13">
        <v>6</v>
      </c>
      <c r="E164" s="254">
        <f t="shared" si="3"/>
        <v>11</v>
      </c>
      <c r="F164" s="274"/>
    </row>
    <row r="165" spans="1:6" ht="12" customHeight="1">
      <c r="A165" s="222"/>
      <c r="B165" s="320" t="s">
        <v>81</v>
      </c>
      <c r="C165" s="22">
        <v>9</v>
      </c>
      <c r="D165" s="13">
        <v>41</v>
      </c>
      <c r="E165" s="254">
        <f t="shared" si="3"/>
        <v>50</v>
      </c>
      <c r="F165" s="274"/>
    </row>
    <row r="166" spans="1:6" ht="12" customHeight="1">
      <c r="A166" s="222"/>
      <c r="B166" s="320" t="s">
        <v>250</v>
      </c>
      <c r="C166" s="22">
        <v>5</v>
      </c>
      <c r="D166" s="13">
        <v>12</v>
      </c>
      <c r="E166" s="254">
        <f t="shared" si="3"/>
        <v>17</v>
      </c>
      <c r="F166" s="274"/>
    </row>
    <row r="167" spans="1:6" ht="12" customHeight="1">
      <c r="A167" s="222"/>
      <c r="B167" s="320" t="s">
        <v>251</v>
      </c>
      <c r="C167" s="22">
        <v>3</v>
      </c>
      <c r="D167" s="13">
        <v>14</v>
      </c>
      <c r="E167" s="254">
        <f t="shared" si="3"/>
        <v>17</v>
      </c>
      <c r="F167" s="274"/>
    </row>
    <row r="168" spans="1:6" ht="12" customHeight="1">
      <c r="A168" s="222"/>
      <c r="B168" s="320" t="s">
        <v>252</v>
      </c>
      <c r="C168" s="22">
        <v>1</v>
      </c>
      <c r="D168" s="13">
        <v>11</v>
      </c>
      <c r="E168" s="254">
        <f t="shared" si="3"/>
        <v>12</v>
      </c>
      <c r="F168" s="274"/>
    </row>
    <row r="169" spans="1:6" ht="12" customHeight="1">
      <c r="A169" s="222"/>
      <c r="B169" s="320" t="s">
        <v>85</v>
      </c>
      <c r="C169" s="22">
        <v>9</v>
      </c>
      <c r="D169" s="13">
        <v>3</v>
      </c>
      <c r="E169" s="254">
        <f t="shared" si="3"/>
        <v>12</v>
      </c>
      <c r="F169" s="274"/>
    </row>
    <row r="170" spans="1:6" ht="12" customHeight="1" thickBot="1">
      <c r="A170" s="227"/>
      <c r="B170" s="323" t="s">
        <v>253</v>
      </c>
      <c r="C170" s="272">
        <v>10</v>
      </c>
      <c r="D170" s="255">
        <v>4</v>
      </c>
      <c r="E170" s="256">
        <f t="shared" si="3"/>
        <v>14</v>
      </c>
      <c r="F170" s="275">
        <f>SUM(E89:E170)</f>
        <v>1307</v>
      </c>
    </row>
    <row r="171" spans="1:6" ht="12" customHeight="1">
      <c r="A171" s="250"/>
      <c r="B171" s="21"/>
      <c r="C171" s="22"/>
      <c r="D171" s="13"/>
      <c r="E171" s="14"/>
      <c r="F171" s="51"/>
    </row>
    <row r="172" spans="1:6" ht="5.25" customHeight="1" thickBot="1">
      <c r="A172" s="12"/>
      <c r="B172" s="12"/>
      <c r="C172" s="74"/>
      <c r="D172" s="74"/>
      <c r="E172" s="75"/>
      <c r="F172" s="76"/>
    </row>
    <row r="173" spans="1:6" ht="12" customHeight="1" thickTop="1">
      <c r="A173" s="278" t="s">
        <v>140</v>
      </c>
      <c r="B173" s="202" t="s">
        <v>141</v>
      </c>
      <c r="C173" s="24">
        <v>1</v>
      </c>
      <c r="D173" s="24">
        <v>5</v>
      </c>
      <c r="E173" s="25">
        <f>SUM(C173:D173)</f>
        <v>6</v>
      </c>
      <c r="F173" s="148"/>
    </row>
    <row r="174" spans="1:6" ht="12" customHeight="1">
      <c r="A174" s="279"/>
      <c r="B174" s="201"/>
      <c r="C174" s="22"/>
      <c r="D174" s="22"/>
      <c r="E174" s="26"/>
      <c r="F174" s="146"/>
    </row>
    <row r="175" spans="1:6" ht="12" customHeight="1">
      <c r="A175" s="279"/>
      <c r="B175" s="200" t="s">
        <v>142</v>
      </c>
      <c r="C175" s="22">
        <v>501</v>
      </c>
      <c r="D175" s="22">
        <v>526</v>
      </c>
      <c r="E175" s="26">
        <f aca="true" t="shared" si="4" ref="E175:E187">SUM(C175:D175)</f>
        <v>1027</v>
      </c>
      <c r="F175" s="146"/>
    </row>
    <row r="176" spans="1:6" ht="12" customHeight="1">
      <c r="A176" s="279"/>
      <c r="B176" s="201"/>
      <c r="C176" s="22"/>
      <c r="D176" s="22"/>
      <c r="E176" s="26"/>
      <c r="F176" s="146"/>
    </row>
    <row r="177" spans="1:6" ht="12" customHeight="1">
      <c r="A177" s="279"/>
      <c r="B177" s="200" t="s">
        <v>143</v>
      </c>
      <c r="C177" s="22">
        <v>208</v>
      </c>
      <c r="D177" s="22">
        <v>130</v>
      </c>
      <c r="E177" s="26">
        <f t="shared" si="4"/>
        <v>338</v>
      </c>
      <c r="F177" s="146"/>
    </row>
    <row r="178" spans="1:6" ht="12" customHeight="1">
      <c r="A178" s="279"/>
      <c r="B178" s="201"/>
      <c r="C178" s="22"/>
      <c r="D178" s="22"/>
      <c r="E178" s="26"/>
      <c r="F178" s="146"/>
    </row>
    <row r="179" spans="1:6" ht="12" customHeight="1">
      <c r="A179" s="279"/>
      <c r="B179" s="200" t="s">
        <v>144</v>
      </c>
      <c r="C179" s="22">
        <v>74</v>
      </c>
      <c r="D179" s="22">
        <v>132</v>
      </c>
      <c r="E179" s="26">
        <f t="shared" si="4"/>
        <v>206</v>
      </c>
      <c r="F179" s="146"/>
    </row>
    <row r="180" spans="1:6" ht="12" customHeight="1">
      <c r="A180" s="279"/>
      <c r="B180" s="201"/>
      <c r="C180" s="22"/>
      <c r="D180" s="22"/>
      <c r="E180" s="26"/>
      <c r="F180" s="146"/>
    </row>
    <row r="181" spans="1:6" ht="12" customHeight="1">
      <c r="A181" s="279"/>
      <c r="B181" s="200" t="s">
        <v>145</v>
      </c>
      <c r="C181" s="22">
        <v>290</v>
      </c>
      <c r="D181" s="22">
        <v>378</v>
      </c>
      <c r="E181" s="26">
        <f t="shared" si="4"/>
        <v>668</v>
      </c>
      <c r="F181" s="146"/>
    </row>
    <row r="182" spans="1:6" ht="12" customHeight="1">
      <c r="A182" s="279"/>
      <c r="B182" s="201"/>
      <c r="C182" s="22"/>
      <c r="D182" s="22"/>
      <c r="E182" s="26"/>
      <c r="F182" s="146"/>
    </row>
    <row r="183" spans="1:6" ht="12" customHeight="1">
      <c r="A183" s="279"/>
      <c r="B183" s="200" t="s">
        <v>146</v>
      </c>
      <c r="C183" s="22">
        <v>145</v>
      </c>
      <c r="D183" s="22">
        <v>96</v>
      </c>
      <c r="E183" s="26">
        <f t="shared" si="4"/>
        <v>241</v>
      </c>
      <c r="F183" s="146"/>
    </row>
    <row r="184" spans="1:6" ht="12" customHeight="1">
      <c r="A184" s="279"/>
      <c r="B184" s="201"/>
      <c r="C184" s="22"/>
      <c r="D184" s="22"/>
      <c r="E184" s="26"/>
      <c r="F184" s="146"/>
    </row>
    <row r="185" spans="1:6" ht="12" customHeight="1">
      <c r="A185" s="279"/>
      <c r="B185" s="200" t="s">
        <v>147</v>
      </c>
      <c r="C185" s="22">
        <v>304</v>
      </c>
      <c r="D185" s="22">
        <v>268</v>
      </c>
      <c r="E185" s="26">
        <f t="shared" si="4"/>
        <v>572</v>
      </c>
      <c r="F185" s="146"/>
    </row>
    <row r="186" spans="1:6" ht="12" customHeight="1">
      <c r="A186" s="279"/>
      <c r="B186" s="201"/>
      <c r="C186" s="22"/>
      <c r="D186" s="22"/>
      <c r="E186" s="26"/>
      <c r="F186" s="146"/>
    </row>
    <row r="187" spans="1:6" ht="33" customHeight="1" thickBot="1">
      <c r="A187" s="280"/>
      <c r="B187" s="23" t="s">
        <v>148</v>
      </c>
      <c r="C187" s="27">
        <v>137</v>
      </c>
      <c r="D187" s="27">
        <v>137</v>
      </c>
      <c r="E187" s="28">
        <f t="shared" si="4"/>
        <v>274</v>
      </c>
      <c r="F187" s="147">
        <f>SUM(E173:E187)</f>
        <v>3332</v>
      </c>
    </row>
    <row r="188" spans="1:6" ht="12" customHeight="1" thickTop="1">
      <c r="A188" s="12"/>
      <c r="B188" s="12"/>
      <c r="C188" s="22"/>
      <c r="D188" s="22"/>
      <c r="E188" s="77"/>
      <c r="F188" s="76"/>
    </row>
    <row r="189" spans="1:6" ht="12" customHeight="1" thickBot="1">
      <c r="A189" s="12"/>
      <c r="B189" s="12"/>
      <c r="C189" s="22"/>
      <c r="D189" s="22"/>
      <c r="E189" s="77"/>
      <c r="F189" s="76"/>
    </row>
    <row r="190" spans="1:6" ht="12" customHeight="1" thickTop="1">
      <c r="A190" s="278" t="s">
        <v>149</v>
      </c>
      <c r="B190" s="202" t="s">
        <v>150</v>
      </c>
      <c r="C190" s="24">
        <v>157</v>
      </c>
      <c r="D190" s="24">
        <v>92</v>
      </c>
      <c r="E190" s="25">
        <f>SUM(C190:D190)</f>
        <v>249</v>
      </c>
      <c r="F190" s="148"/>
    </row>
    <row r="191" spans="1:6" ht="12" customHeight="1">
      <c r="A191" s="279"/>
      <c r="B191" s="201"/>
      <c r="C191" s="22"/>
      <c r="D191" s="22"/>
      <c r="E191" s="26"/>
      <c r="F191" s="146"/>
    </row>
    <row r="192" spans="1:6" ht="12" customHeight="1">
      <c r="A192" s="279"/>
      <c r="B192" s="200" t="s">
        <v>151</v>
      </c>
      <c r="C192" s="22">
        <v>241</v>
      </c>
      <c r="D192" s="22">
        <v>245</v>
      </c>
      <c r="E192" s="26">
        <f>SUM(C192:D192)</f>
        <v>486</v>
      </c>
      <c r="F192" s="146"/>
    </row>
    <row r="193" spans="1:6" ht="12" customHeight="1">
      <c r="A193" s="279"/>
      <c r="B193" s="201"/>
      <c r="C193" s="22"/>
      <c r="D193" s="22"/>
      <c r="E193" s="26"/>
      <c r="F193" s="146"/>
    </row>
    <row r="194" spans="1:6" ht="16.5" customHeight="1">
      <c r="A194" s="279"/>
      <c r="B194" s="200" t="s">
        <v>152</v>
      </c>
      <c r="C194" s="22">
        <v>164</v>
      </c>
      <c r="D194" s="22">
        <v>67</v>
      </c>
      <c r="E194" s="26">
        <f>SUM(C194:D194)</f>
        <v>231</v>
      </c>
      <c r="F194" s="146"/>
    </row>
    <row r="195" spans="1:6" ht="26.25" customHeight="1" thickBot="1">
      <c r="A195" s="280"/>
      <c r="B195" s="207"/>
      <c r="C195" s="27"/>
      <c r="D195" s="27"/>
      <c r="E195" s="28"/>
      <c r="F195" s="147">
        <f>SUM(E190:E194)</f>
        <v>966</v>
      </c>
    </row>
    <row r="196" spans="1:6" ht="12" customHeight="1" thickTop="1">
      <c r="A196" s="12"/>
      <c r="B196" s="12"/>
      <c r="C196" s="74"/>
      <c r="D196" s="74"/>
      <c r="E196" s="75"/>
      <c r="F196" s="76"/>
    </row>
    <row r="197" spans="1:6" ht="12" customHeight="1" thickBot="1">
      <c r="A197" s="12"/>
      <c r="B197" s="12"/>
      <c r="C197" s="74"/>
      <c r="D197" s="74"/>
      <c r="E197" s="75"/>
      <c r="F197" s="76"/>
    </row>
    <row r="198" spans="1:6" ht="12" customHeight="1" thickTop="1">
      <c r="A198" s="281" t="s">
        <v>71</v>
      </c>
      <c r="B198" s="212" t="s">
        <v>153</v>
      </c>
      <c r="C198" s="24">
        <v>459</v>
      </c>
      <c r="D198" s="24">
        <v>72</v>
      </c>
      <c r="E198" s="78">
        <f>SUM(C198:D198)</f>
        <v>531</v>
      </c>
      <c r="F198" s="148"/>
    </row>
    <row r="199" spans="1:6" ht="12" customHeight="1">
      <c r="A199" s="282"/>
      <c r="B199" s="213"/>
      <c r="C199" s="22"/>
      <c r="D199" s="22"/>
      <c r="E199" s="79"/>
      <c r="F199" s="146"/>
    </row>
    <row r="200" spans="1:6" ht="12" customHeight="1">
      <c r="A200" s="282"/>
      <c r="B200" s="213" t="s">
        <v>154</v>
      </c>
      <c r="C200" s="22">
        <v>422</v>
      </c>
      <c r="D200" s="22">
        <v>199</v>
      </c>
      <c r="E200" s="79">
        <f aca="true" t="shared" si="5" ref="E200:E208">SUM(C200:D200)</f>
        <v>621</v>
      </c>
      <c r="F200" s="146"/>
    </row>
    <row r="201" spans="1:6" ht="12" customHeight="1">
      <c r="A201" s="282"/>
      <c r="B201" s="213"/>
      <c r="C201" s="22"/>
      <c r="D201" s="22"/>
      <c r="E201" s="79"/>
      <c r="F201" s="146"/>
    </row>
    <row r="202" spans="1:6" ht="12" customHeight="1">
      <c r="A202" s="282"/>
      <c r="B202" s="213" t="s">
        <v>155</v>
      </c>
      <c r="C202" s="22">
        <v>1101</v>
      </c>
      <c r="D202" s="22">
        <v>175</v>
      </c>
      <c r="E202" s="79">
        <f t="shared" si="5"/>
        <v>1276</v>
      </c>
      <c r="F202" s="146"/>
    </row>
    <row r="203" spans="1:6" ht="12" customHeight="1">
      <c r="A203" s="282"/>
      <c r="B203" s="213"/>
      <c r="C203" s="22"/>
      <c r="D203" s="22"/>
      <c r="E203" s="79"/>
      <c r="F203" s="146"/>
    </row>
    <row r="204" spans="1:6" ht="12" customHeight="1">
      <c r="A204" s="283"/>
      <c r="B204" s="213" t="s">
        <v>156</v>
      </c>
      <c r="C204" s="22">
        <v>84</v>
      </c>
      <c r="D204" s="22">
        <v>102</v>
      </c>
      <c r="E204" s="79">
        <f t="shared" si="5"/>
        <v>186</v>
      </c>
      <c r="F204" s="146"/>
    </row>
    <row r="205" spans="1:6" ht="12" customHeight="1">
      <c r="A205" s="283"/>
      <c r="B205" s="213"/>
      <c r="C205" s="22"/>
      <c r="D205" s="22"/>
      <c r="E205" s="79"/>
      <c r="F205" s="146"/>
    </row>
    <row r="206" spans="1:6" ht="12" customHeight="1">
      <c r="A206" s="283"/>
      <c r="B206" s="213" t="s">
        <v>157</v>
      </c>
      <c r="C206" s="22">
        <v>229</v>
      </c>
      <c r="D206" s="22">
        <v>44</v>
      </c>
      <c r="E206" s="79">
        <f t="shared" si="5"/>
        <v>273</v>
      </c>
      <c r="F206" s="146"/>
    </row>
    <row r="207" spans="1:6" ht="12" customHeight="1">
      <c r="A207" s="283"/>
      <c r="B207" s="213"/>
      <c r="C207" s="22"/>
      <c r="D207" s="22"/>
      <c r="E207" s="79"/>
      <c r="F207" s="146"/>
    </row>
    <row r="208" spans="1:6" ht="12" customHeight="1">
      <c r="A208" s="283"/>
      <c r="B208" s="213" t="s">
        <v>158</v>
      </c>
      <c r="C208" s="22">
        <v>264</v>
      </c>
      <c r="D208" s="22">
        <v>30</v>
      </c>
      <c r="E208" s="79">
        <f t="shared" si="5"/>
        <v>294</v>
      </c>
      <c r="F208" s="146"/>
    </row>
    <row r="209" spans="1:6" ht="12" customHeight="1" thickBot="1">
      <c r="A209" s="284"/>
      <c r="B209" s="214"/>
      <c r="C209" s="27"/>
      <c r="D209" s="27"/>
      <c r="E209" s="80"/>
      <c r="F209" s="147">
        <f>SUM(E198:E208)</f>
        <v>3181</v>
      </c>
    </row>
    <row r="210" spans="1:6" ht="12" customHeight="1" thickTop="1">
      <c r="A210" s="12"/>
      <c r="B210" s="12"/>
      <c r="C210" s="74"/>
      <c r="D210" s="74"/>
      <c r="E210" s="75"/>
      <c r="F210" s="76"/>
    </row>
    <row r="211" spans="1:6" ht="12" customHeight="1" thickBot="1">
      <c r="A211" s="12"/>
      <c r="B211" s="12"/>
      <c r="C211" s="74"/>
      <c r="D211" s="74"/>
      <c r="E211" s="75"/>
      <c r="F211" s="76"/>
    </row>
    <row r="212" spans="1:6" ht="12" customHeight="1" thickTop="1">
      <c r="A212" s="208" t="s">
        <v>33</v>
      </c>
      <c r="B212" s="212" t="s">
        <v>159</v>
      </c>
      <c r="C212" s="24">
        <v>3</v>
      </c>
      <c r="D212" s="24">
        <v>5</v>
      </c>
      <c r="E212" s="25">
        <f>SUM(C212:D212)</f>
        <v>8</v>
      </c>
      <c r="F212" s="148"/>
    </row>
    <row r="213" spans="1:6" ht="12" customHeight="1">
      <c r="A213" s="209"/>
      <c r="B213" s="196"/>
      <c r="C213" s="22"/>
      <c r="D213" s="22"/>
      <c r="E213" s="26"/>
      <c r="F213" s="146"/>
    </row>
    <row r="214" spans="1:6" ht="12" customHeight="1">
      <c r="A214" s="209"/>
      <c r="B214" s="195" t="s">
        <v>35</v>
      </c>
      <c r="C214" s="22">
        <v>314</v>
      </c>
      <c r="D214" s="22">
        <v>340</v>
      </c>
      <c r="E214" s="26">
        <f aca="true" t="shared" si="6" ref="E214:E234">SUM(C214:D214)</f>
        <v>654</v>
      </c>
      <c r="F214" s="146"/>
    </row>
    <row r="215" spans="1:6" ht="12" customHeight="1">
      <c r="A215" s="209"/>
      <c r="B215" s="196"/>
      <c r="C215" s="22"/>
      <c r="D215" s="22"/>
      <c r="E215" s="26"/>
      <c r="F215" s="146"/>
    </row>
    <row r="216" spans="1:6" ht="12" customHeight="1">
      <c r="A216" s="209"/>
      <c r="B216" s="195" t="s">
        <v>36</v>
      </c>
      <c r="C216" s="22">
        <v>329</v>
      </c>
      <c r="D216" s="22">
        <v>107</v>
      </c>
      <c r="E216" s="26">
        <f t="shared" si="6"/>
        <v>436</v>
      </c>
      <c r="F216" s="146"/>
    </row>
    <row r="217" spans="1:6" ht="12" customHeight="1">
      <c r="A217" s="209"/>
      <c r="B217" s="196"/>
      <c r="C217" s="22"/>
      <c r="D217" s="22"/>
      <c r="E217" s="26"/>
      <c r="F217" s="146"/>
    </row>
    <row r="218" spans="1:6" ht="12" customHeight="1">
      <c r="A218" s="210"/>
      <c r="B218" s="195" t="s">
        <v>160</v>
      </c>
      <c r="C218" s="22">
        <v>27</v>
      </c>
      <c r="D218" s="22">
        <v>15</v>
      </c>
      <c r="E218" s="26">
        <f t="shared" si="6"/>
        <v>42</v>
      </c>
      <c r="F218" s="146"/>
    </row>
    <row r="219" spans="1:6" ht="12" customHeight="1">
      <c r="A219" s="210"/>
      <c r="B219" s="196"/>
      <c r="C219" s="22"/>
      <c r="D219" s="22"/>
      <c r="E219" s="26"/>
      <c r="F219" s="146"/>
    </row>
    <row r="220" spans="1:6" ht="12" customHeight="1">
      <c r="A220" s="210"/>
      <c r="B220" s="195" t="s">
        <v>37</v>
      </c>
      <c r="C220" s="22">
        <v>1239</v>
      </c>
      <c r="D220" s="22">
        <v>881</v>
      </c>
      <c r="E220" s="26">
        <f t="shared" si="6"/>
        <v>2120</v>
      </c>
      <c r="F220" s="146"/>
    </row>
    <row r="221" spans="1:6" ht="12" customHeight="1">
      <c r="A221" s="210"/>
      <c r="B221" s="196"/>
      <c r="C221" s="22"/>
      <c r="D221" s="22"/>
      <c r="E221" s="26"/>
      <c r="F221" s="146"/>
    </row>
    <row r="222" spans="1:6" ht="12" customHeight="1">
      <c r="A222" s="210"/>
      <c r="B222" s="195" t="s">
        <v>161</v>
      </c>
      <c r="C222" s="22">
        <v>126</v>
      </c>
      <c r="D222" s="22">
        <v>62</v>
      </c>
      <c r="E222" s="26">
        <f t="shared" si="6"/>
        <v>188</v>
      </c>
      <c r="F222" s="146"/>
    </row>
    <row r="223" spans="1:6" ht="12" customHeight="1">
      <c r="A223" s="210"/>
      <c r="B223" s="196"/>
      <c r="C223" s="22"/>
      <c r="D223" s="22"/>
      <c r="E223" s="26"/>
      <c r="F223" s="146"/>
    </row>
    <row r="224" spans="1:6" ht="12" customHeight="1">
      <c r="A224" s="210"/>
      <c r="B224" s="195" t="s">
        <v>38</v>
      </c>
      <c r="C224" s="22">
        <v>321</v>
      </c>
      <c r="D224" s="22">
        <v>203</v>
      </c>
      <c r="E224" s="26">
        <f t="shared" si="6"/>
        <v>524</v>
      </c>
      <c r="F224" s="146"/>
    </row>
    <row r="225" spans="1:6" ht="12" customHeight="1">
      <c r="A225" s="210"/>
      <c r="B225" s="196"/>
      <c r="C225" s="22"/>
      <c r="D225" s="22"/>
      <c r="E225" s="26"/>
      <c r="F225" s="146"/>
    </row>
    <row r="226" spans="1:6" ht="12" customHeight="1">
      <c r="A226" s="210"/>
      <c r="B226" s="195" t="s">
        <v>162</v>
      </c>
      <c r="C226" s="22">
        <v>150</v>
      </c>
      <c r="D226" s="22">
        <v>38</v>
      </c>
      <c r="E226" s="26">
        <f t="shared" si="6"/>
        <v>188</v>
      </c>
      <c r="F226" s="146"/>
    </row>
    <row r="227" spans="1:6" ht="12" customHeight="1">
      <c r="A227" s="210"/>
      <c r="B227" s="196"/>
      <c r="C227" s="22"/>
      <c r="D227" s="22"/>
      <c r="E227" s="26"/>
      <c r="F227" s="146"/>
    </row>
    <row r="228" spans="1:6" ht="12" customHeight="1">
      <c r="A228" s="210"/>
      <c r="B228" s="195" t="s">
        <v>163</v>
      </c>
      <c r="C228" s="22">
        <v>159</v>
      </c>
      <c r="D228" s="22">
        <v>137</v>
      </c>
      <c r="E228" s="26">
        <f t="shared" si="6"/>
        <v>296</v>
      </c>
      <c r="F228" s="146"/>
    </row>
    <row r="229" spans="1:6" ht="12" customHeight="1">
      <c r="A229" s="210"/>
      <c r="B229" s="196"/>
      <c r="C229" s="22"/>
      <c r="D229" s="22"/>
      <c r="E229" s="26"/>
      <c r="F229" s="146"/>
    </row>
    <row r="230" spans="1:6" ht="12" customHeight="1">
      <c r="A230" s="210"/>
      <c r="B230" s="195" t="s">
        <v>34</v>
      </c>
      <c r="C230" s="22">
        <v>86</v>
      </c>
      <c r="D230" s="22">
        <v>25</v>
      </c>
      <c r="E230" s="26">
        <f t="shared" si="6"/>
        <v>111</v>
      </c>
      <c r="F230" s="146"/>
    </row>
    <row r="231" spans="1:6" ht="12" customHeight="1">
      <c r="A231" s="210"/>
      <c r="B231" s="196"/>
      <c r="C231" s="22"/>
      <c r="D231" s="22"/>
      <c r="E231" s="26"/>
      <c r="F231" s="146"/>
    </row>
    <row r="232" spans="1:6" ht="12" customHeight="1">
      <c r="A232" s="210"/>
      <c r="B232" s="195" t="s">
        <v>164</v>
      </c>
      <c r="C232" s="22">
        <v>26</v>
      </c>
      <c r="D232" s="22">
        <v>10</v>
      </c>
      <c r="E232" s="26">
        <f t="shared" si="6"/>
        <v>36</v>
      </c>
      <c r="F232" s="146"/>
    </row>
    <row r="233" spans="1:6" ht="12" customHeight="1">
      <c r="A233" s="210"/>
      <c r="B233" s="196"/>
      <c r="C233" s="22"/>
      <c r="D233" s="22"/>
      <c r="E233" s="26"/>
      <c r="F233" s="146"/>
    </row>
    <row r="234" spans="1:6" ht="12" customHeight="1">
      <c r="A234" s="210"/>
      <c r="B234" s="195" t="s">
        <v>165</v>
      </c>
      <c r="C234" s="22">
        <v>18</v>
      </c>
      <c r="D234" s="22">
        <v>13</v>
      </c>
      <c r="E234" s="26">
        <f t="shared" si="6"/>
        <v>31</v>
      </c>
      <c r="F234" s="146"/>
    </row>
    <row r="235" spans="1:6" ht="12" customHeight="1" thickBot="1">
      <c r="A235" s="211"/>
      <c r="B235" s="214"/>
      <c r="C235" s="81"/>
      <c r="D235" s="81"/>
      <c r="E235" s="28"/>
      <c r="F235" s="147">
        <f>SUM(E212:E234)</f>
        <v>4634</v>
      </c>
    </row>
    <row r="236" spans="1:6" ht="12" customHeight="1" thickTop="1">
      <c r="A236" s="12"/>
      <c r="B236" s="12"/>
      <c r="C236" s="74"/>
      <c r="D236" s="74"/>
      <c r="E236" s="75"/>
      <c r="F236" s="76"/>
    </row>
    <row r="237" spans="1:6" ht="12" customHeight="1" thickBot="1">
      <c r="A237" s="12"/>
      <c r="B237" s="12"/>
      <c r="C237" s="74"/>
      <c r="D237" s="74"/>
      <c r="E237" s="75"/>
      <c r="F237" s="76"/>
    </row>
    <row r="238" spans="1:6" ht="12" customHeight="1" thickTop="1">
      <c r="A238" s="208" t="s">
        <v>39</v>
      </c>
      <c r="B238" s="212" t="s">
        <v>41</v>
      </c>
      <c r="C238" s="82">
        <v>58</v>
      </c>
      <c r="D238" s="82">
        <v>169</v>
      </c>
      <c r="E238" s="83">
        <f>SUM(C238:D238)</f>
        <v>227</v>
      </c>
      <c r="F238" s="148"/>
    </row>
    <row r="239" spans="1:6" ht="12" customHeight="1">
      <c r="A239" s="209"/>
      <c r="B239" s="196"/>
      <c r="C239" s="74"/>
      <c r="D239" s="74"/>
      <c r="E239" s="84"/>
      <c r="F239" s="146"/>
    </row>
    <row r="240" spans="1:6" ht="12" customHeight="1">
      <c r="A240" s="209"/>
      <c r="B240" s="195" t="s">
        <v>42</v>
      </c>
      <c r="C240" s="74">
        <v>192</v>
      </c>
      <c r="D240" s="74">
        <v>69</v>
      </c>
      <c r="E240" s="84">
        <f aca="true" t="shared" si="7" ref="E240:E256">SUM(C240:D240)</f>
        <v>261</v>
      </c>
      <c r="F240" s="146"/>
    </row>
    <row r="241" spans="1:6" ht="12" customHeight="1">
      <c r="A241" s="209"/>
      <c r="B241" s="196"/>
      <c r="C241" s="74"/>
      <c r="D241" s="74"/>
      <c r="E241" s="84"/>
      <c r="F241" s="146"/>
    </row>
    <row r="242" spans="1:6" ht="12" customHeight="1">
      <c r="A242" s="210"/>
      <c r="B242" s="195" t="s">
        <v>166</v>
      </c>
      <c r="C242" s="74">
        <v>95</v>
      </c>
      <c r="D242" s="74">
        <v>23</v>
      </c>
      <c r="E242" s="84">
        <f t="shared" si="7"/>
        <v>118</v>
      </c>
      <c r="F242" s="146"/>
    </row>
    <row r="243" spans="1:6" ht="12" customHeight="1">
      <c r="A243" s="210"/>
      <c r="B243" s="196"/>
      <c r="C243" s="74"/>
      <c r="D243" s="74"/>
      <c r="E243" s="84"/>
      <c r="F243" s="146"/>
    </row>
    <row r="244" spans="1:6" ht="12" customHeight="1">
      <c r="A244" s="210"/>
      <c r="B244" s="195" t="s">
        <v>167</v>
      </c>
      <c r="C244" s="74">
        <v>126</v>
      </c>
      <c r="D244" s="74">
        <v>35</v>
      </c>
      <c r="E244" s="84">
        <f t="shared" si="7"/>
        <v>161</v>
      </c>
      <c r="F244" s="146"/>
    </row>
    <row r="245" spans="1:6" ht="12" customHeight="1">
      <c r="A245" s="210"/>
      <c r="B245" s="196"/>
      <c r="C245" s="74"/>
      <c r="D245" s="74"/>
      <c r="E245" s="84"/>
      <c r="F245" s="146"/>
    </row>
    <row r="246" spans="1:6" ht="12" customHeight="1">
      <c r="A246" s="210"/>
      <c r="B246" s="195" t="s">
        <v>168</v>
      </c>
      <c r="C246" s="74">
        <v>576</v>
      </c>
      <c r="D246" s="74">
        <v>123</v>
      </c>
      <c r="E246" s="84">
        <f t="shared" si="7"/>
        <v>699</v>
      </c>
      <c r="F246" s="146"/>
    </row>
    <row r="247" spans="1:6" ht="12" customHeight="1">
      <c r="A247" s="210"/>
      <c r="B247" s="196"/>
      <c r="C247" s="74"/>
      <c r="D247" s="74"/>
      <c r="E247" s="84"/>
      <c r="F247" s="146"/>
    </row>
    <row r="248" spans="1:6" ht="12" customHeight="1">
      <c r="A248" s="210"/>
      <c r="B248" s="195" t="s">
        <v>169</v>
      </c>
      <c r="C248" s="74">
        <v>12</v>
      </c>
      <c r="D248" s="74">
        <v>15</v>
      </c>
      <c r="E248" s="84">
        <f t="shared" si="7"/>
        <v>27</v>
      </c>
      <c r="F248" s="146"/>
    </row>
    <row r="249" spans="1:6" ht="12" customHeight="1">
      <c r="A249" s="210"/>
      <c r="B249" s="196"/>
      <c r="C249" s="74"/>
      <c r="D249" s="74"/>
      <c r="E249" s="84"/>
      <c r="F249" s="146"/>
    </row>
    <row r="250" spans="1:6" ht="12" customHeight="1">
      <c r="A250" s="210"/>
      <c r="B250" s="195" t="s">
        <v>170</v>
      </c>
      <c r="C250" s="74">
        <v>20</v>
      </c>
      <c r="D250" s="74">
        <v>5</v>
      </c>
      <c r="E250" s="84">
        <f t="shared" si="7"/>
        <v>25</v>
      </c>
      <c r="F250" s="146"/>
    </row>
    <row r="251" spans="1:6" ht="12" customHeight="1">
      <c r="A251" s="210"/>
      <c r="B251" s="196"/>
      <c r="C251" s="74"/>
      <c r="D251" s="74"/>
      <c r="E251" s="84"/>
      <c r="F251" s="146"/>
    </row>
    <row r="252" spans="1:6" ht="12" customHeight="1">
      <c r="A252" s="210"/>
      <c r="B252" s="195" t="s">
        <v>171</v>
      </c>
      <c r="C252" s="74">
        <v>17</v>
      </c>
      <c r="D252" s="74">
        <v>3</v>
      </c>
      <c r="E252" s="84">
        <f t="shared" si="7"/>
        <v>20</v>
      </c>
      <c r="F252" s="146"/>
    </row>
    <row r="253" spans="1:6" ht="12" customHeight="1">
      <c r="A253" s="210"/>
      <c r="B253" s="196"/>
      <c r="C253" s="74"/>
      <c r="D253" s="74"/>
      <c r="E253" s="84"/>
      <c r="F253" s="146"/>
    </row>
    <row r="254" spans="1:6" ht="12" customHeight="1">
      <c r="A254" s="210"/>
      <c r="B254" s="195" t="s">
        <v>172</v>
      </c>
      <c r="C254" s="74">
        <v>12</v>
      </c>
      <c r="D254" s="74">
        <v>23</v>
      </c>
      <c r="E254" s="84">
        <f t="shared" si="7"/>
        <v>35</v>
      </c>
      <c r="F254" s="146"/>
    </row>
    <row r="255" spans="1:6" ht="12" customHeight="1">
      <c r="A255" s="210"/>
      <c r="B255" s="196"/>
      <c r="C255" s="74"/>
      <c r="D255" s="74"/>
      <c r="E255" s="84"/>
      <c r="F255" s="146"/>
    </row>
    <row r="256" spans="1:6" ht="12" customHeight="1">
      <c r="A256" s="210"/>
      <c r="B256" s="195" t="s">
        <v>40</v>
      </c>
      <c r="C256" s="74">
        <v>127</v>
      </c>
      <c r="D256" s="74">
        <v>31</v>
      </c>
      <c r="E256" s="84">
        <f t="shared" si="7"/>
        <v>158</v>
      </c>
      <c r="F256" s="146"/>
    </row>
    <row r="257" spans="1:6" ht="12" customHeight="1" thickBot="1">
      <c r="A257" s="211"/>
      <c r="B257" s="214"/>
      <c r="C257" s="81"/>
      <c r="D257" s="81"/>
      <c r="E257" s="85"/>
      <c r="F257" s="147">
        <f>SUM(E238:E257)</f>
        <v>1731</v>
      </c>
    </row>
    <row r="258" spans="1:6" ht="12" customHeight="1" thickTop="1">
      <c r="A258" s="12"/>
      <c r="B258" s="12"/>
      <c r="C258" s="74"/>
      <c r="D258" s="74"/>
      <c r="E258" s="75"/>
      <c r="F258" s="76"/>
    </row>
    <row r="259" spans="1:6" ht="12" customHeight="1" thickBot="1">
      <c r="A259" s="12"/>
      <c r="B259" s="12"/>
      <c r="C259" s="74"/>
      <c r="D259" s="74"/>
      <c r="E259" s="75"/>
      <c r="F259" s="76"/>
    </row>
    <row r="260" spans="1:6" ht="12" customHeight="1" thickTop="1">
      <c r="A260" s="281" t="s">
        <v>43</v>
      </c>
      <c r="B260" s="202" t="s">
        <v>44</v>
      </c>
      <c r="C260" s="82">
        <v>10</v>
      </c>
      <c r="D260" s="82">
        <v>56</v>
      </c>
      <c r="E260" s="83">
        <f>SUM(C260:D260)</f>
        <v>66</v>
      </c>
      <c r="F260" s="148"/>
    </row>
    <row r="261" spans="1:6" ht="12" customHeight="1">
      <c r="A261" s="282"/>
      <c r="B261" s="201"/>
      <c r="C261" s="74"/>
      <c r="D261" s="74"/>
      <c r="E261" s="84"/>
      <c r="F261" s="146"/>
    </row>
    <row r="262" spans="1:6" ht="12" customHeight="1">
      <c r="A262" s="282"/>
      <c r="B262" s="200" t="s">
        <v>173</v>
      </c>
      <c r="C262" s="74">
        <v>110</v>
      </c>
      <c r="D262" s="74">
        <v>434</v>
      </c>
      <c r="E262" s="84">
        <f>SUM(C262:D262)</f>
        <v>544</v>
      </c>
      <c r="F262" s="146"/>
    </row>
    <row r="263" spans="1:6" ht="38.25" customHeight="1" thickBot="1">
      <c r="A263" s="285"/>
      <c r="B263" s="207"/>
      <c r="C263" s="81"/>
      <c r="D263" s="81"/>
      <c r="E263" s="85"/>
      <c r="F263" s="147">
        <f>SUM(E260:E263)</f>
        <v>610</v>
      </c>
    </row>
    <row r="264" spans="1:6" ht="12" customHeight="1" thickTop="1">
      <c r="A264" s="12"/>
      <c r="B264" s="12"/>
      <c r="C264" s="74"/>
      <c r="D264" s="74"/>
      <c r="E264" s="75"/>
      <c r="F264" s="76"/>
    </row>
    <row r="265" spans="1:6" ht="12" customHeight="1" thickBot="1">
      <c r="A265" s="12"/>
      <c r="B265" s="12"/>
      <c r="C265" s="74"/>
      <c r="D265" s="74"/>
      <c r="E265" s="86"/>
      <c r="F265" s="76"/>
    </row>
    <row r="266" spans="1:6" ht="12" customHeight="1">
      <c r="A266" s="292" t="s">
        <v>271</v>
      </c>
      <c r="B266" s="300" t="s">
        <v>259</v>
      </c>
      <c r="C266" s="293">
        <v>23</v>
      </c>
      <c r="D266" s="293">
        <v>17</v>
      </c>
      <c r="E266" s="294">
        <f>SUM(C266:D266)</f>
        <v>40</v>
      </c>
      <c r="F266" s="302"/>
    </row>
    <row r="267" spans="1:6" ht="12" customHeight="1">
      <c r="A267" s="295"/>
      <c r="B267" s="301" t="s">
        <v>258</v>
      </c>
      <c r="C267" s="74">
        <v>15</v>
      </c>
      <c r="D267" s="74">
        <v>2</v>
      </c>
      <c r="E267" s="296">
        <f aca="true" t="shared" si="8" ref="E267:E278">SUM(C267:D267)</f>
        <v>17</v>
      </c>
      <c r="F267" s="303"/>
    </row>
    <row r="268" spans="1:6" ht="12" customHeight="1">
      <c r="A268" s="295"/>
      <c r="B268" s="301" t="s">
        <v>260</v>
      </c>
      <c r="C268" s="74">
        <v>7</v>
      </c>
      <c r="D268" s="74">
        <v>6</v>
      </c>
      <c r="E268" s="296">
        <f t="shared" si="8"/>
        <v>13</v>
      </c>
      <c r="F268" s="303"/>
    </row>
    <row r="269" spans="1:6" ht="12" customHeight="1">
      <c r="A269" s="295"/>
      <c r="B269" s="301" t="s">
        <v>261</v>
      </c>
      <c r="C269" s="74">
        <v>20</v>
      </c>
      <c r="D269" s="74">
        <v>5</v>
      </c>
      <c r="E269" s="296">
        <f t="shared" si="8"/>
        <v>25</v>
      </c>
      <c r="F269" s="303"/>
    </row>
    <row r="270" spans="1:6" ht="12" customHeight="1">
      <c r="A270" s="295"/>
      <c r="B270" s="301" t="s">
        <v>262</v>
      </c>
      <c r="C270" s="74">
        <v>32</v>
      </c>
      <c r="D270" s="74">
        <v>10</v>
      </c>
      <c r="E270" s="296">
        <f t="shared" si="8"/>
        <v>42</v>
      </c>
      <c r="F270" s="303"/>
    </row>
    <row r="271" spans="1:6" ht="12" customHeight="1">
      <c r="A271" s="295"/>
      <c r="B271" s="301" t="s">
        <v>263</v>
      </c>
      <c r="C271" s="74">
        <v>25</v>
      </c>
      <c r="D271" s="74">
        <v>16</v>
      </c>
      <c r="E271" s="296">
        <f t="shared" si="8"/>
        <v>41</v>
      </c>
      <c r="F271" s="303"/>
    </row>
    <row r="272" spans="1:6" ht="12" customHeight="1">
      <c r="A272" s="295"/>
      <c r="B272" s="301" t="s">
        <v>264</v>
      </c>
      <c r="C272" s="74">
        <v>9</v>
      </c>
      <c r="D272" s="74">
        <v>2</v>
      </c>
      <c r="E272" s="296">
        <f t="shared" si="8"/>
        <v>11</v>
      </c>
      <c r="F272" s="303"/>
    </row>
    <row r="273" spans="1:6" ht="12" customHeight="1">
      <c r="A273" s="295"/>
      <c r="B273" s="301" t="s">
        <v>265</v>
      </c>
      <c r="C273" s="74">
        <v>9</v>
      </c>
      <c r="D273" s="74">
        <v>2</v>
      </c>
      <c r="E273" s="296">
        <f t="shared" si="8"/>
        <v>11</v>
      </c>
      <c r="F273" s="303"/>
    </row>
    <row r="274" spans="1:6" ht="12" customHeight="1">
      <c r="A274" s="295"/>
      <c r="B274" s="301" t="s">
        <v>266</v>
      </c>
      <c r="C274" s="74">
        <v>16</v>
      </c>
      <c r="D274" s="74">
        <v>4</v>
      </c>
      <c r="E274" s="296">
        <f t="shared" si="8"/>
        <v>20</v>
      </c>
      <c r="F274" s="303"/>
    </row>
    <row r="275" spans="1:6" ht="12" customHeight="1">
      <c r="A275" s="295"/>
      <c r="B275" s="301" t="s">
        <v>267</v>
      </c>
      <c r="C275" s="74">
        <v>16</v>
      </c>
      <c r="D275" s="74">
        <v>15</v>
      </c>
      <c r="E275" s="296">
        <f t="shared" si="8"/>
        <v>31</v>
      </c>
      <c r="F275" s="303"/>
    </row>
    <row r="276" spans="1:6" ht="12" customHeight="1">
      <c r="A276" s="295"/>
      <c r="B276" s="301" t="s">
        <v>268</v>
      </c>
      <c r="C276" s="74">
        <v>7</v>
      </c>
      <c r="D276" s="74">
        <v>2</v>
      </c>
      <c r="E276" s="296">
        <f t="shared" si="8"/>
        <v>9</v>
      </c>
      <c r="F276" s="303"/>
    </row>
    <row r="277" spans="1:6" ht="12" customHeight="1">
      <c r="A277" s="295"/>
      <c r="B277" s="301" t="s">
        <v>269</v>
      </c>
      <c r="C277" s="74">
        <v>9</v>
      </c>
      <c r="D277" s="74">
        <v>7</v>
      </c>
      <c r="E277" s="296">
        <f t="shared" si="8"/>
        <v>16</v>
      </c>
      <c r="F277" s="303"/>
    </row>
    <row r="278" spans="1:6" ht="12" customHeight="1" thickBot="1">
      <c r="A278" s="297"/>
      <c r="B278" s="242" t="s">
        <v>270</v>
      </c>
      <c r="C278" s="298">
        <v>33</v>
      </c>
      <c r="D278" s="298">
        <v>7</v>
      </c>
      <c r="E278" s="299">
        <f t="shared" si="8"/>
        <v>40</v>
      </c>
      <c r="F278" s="243">
        <f>SUM(E266:E278)</f>
        <v>316</v>
      </c>
    </row>
    <row r="279" spans="1:6" ht="12" customHeight="1">
      <c r="A279" s="12"/>
      <c r="B279" s="66"/>
      <c r="C279" s="74"/>
      <c r="D279" s="74"/>
      <c r="E279" s="86"/>
      <c r="F279" s="76"/>
    </row>
    <row r="280" spans="1:6" ht="13.5" thickBot="1">
      <c r="A280" s="3"/>
      <c r="B280" s="74"/>
      <c r="C280" s="74"/>
      <c r="D280" s="75"/>
      <c r="E280" s="75"/>
      <c r="F280" s="76"/>
    </row>
    <row r="281" spans="1:6" ht="12.75" customHeight="1" thickTop="1">
      <c r="A281" s="157" t="s">
        <v>48</v>
      </c>
      <c r="B281" s="170"/>
      <c r="C281" s="158"/>
      <c r="D281" s="158"/>
      <c r="E281" s="159"/>
      <c r="F281" s="76"/>
    </row>
    <row r="282" spans="1:6" ht="12.75" customHeight="1">
      <c r="A282" s="205" t="s">
        <v>46</v>
      </c>
      <c r="B282" s="206"/>
      <c r="C282" s="197" t="s">
        <v>256</v>
      </c>
      <c r="D282" s="198"/>
      <c r="E282" s="199"/>
      <c r="F282" s="76"/>
    </row>
    <row r="283" spans="1:6" ht="12.75">
      <c r="A283" s="41"/>
      <c r="B283" s="31"/>
      <c r="C283" s="7" t="s">
        <v>65</v>
      </c>
      <c r="D283" s="7" t="s">
        <v>47</v>
      </c>
      <c r="E283" s="42" t="s">
        <v>30</v>
      </c>
      <c r="F283" s="76"/>
    </row>
    <row r="284" spans="1:6" ht="12.75">
      <c r="A284" s="43" t="s">
        <v>14</v>
      </c>
      <c r="B284" s="32"/>
      <c r="C284" s="32">
        <v>79</v>
      </c>
      <c r="D284" s="5">
        <v>24</v>
      </c>
      <c r="E284" s="44">
        <f>SUM(C284:D284)</f>
        <v>103</v>
      </c>
      <c r="F284" s="148"/>
    </row>
    <row r="285" spans="1:6" ht="12.75">
      <c r="A285" s="43" t="s">
        <v>15</v>
      </c>
      <c r="B285" s="32"/>
      <c r="C285" s="32">
        <v>115</v>
      </c>
      <c r="D285" s="5">
        <v>99</v>
      </c>
      <c r="E285" s="44">
        <f aca="true" t="shared" si="9" ref="E285:E292">SUM(C285:D285)</f>
        <v>214</v>
      </c>
      <c r="F285" s="146"/>
    </row>
    <row r="286" spans="1:6" ht="12.75">
      <c r="A286" s="43" t="s">
        <v>8</v>
      </c>
      <c r="B286" s="32"/>
      <c r="C286" s="32">
        <v>0</v>
      </c>
      <c r="D286" s="5">
        <v>1</v>
      </c>
      <c r="E286" s="44">
        <f t="shared" si="9"/>
        <v>1</v>
      </c>
      <c r="F286" s="146"/>
    </row>
    <row r="287" spans="1:6" ht="12.75">
      <c r="A287" s="43" t="s">
        <v>9</v>
      </c>
      <c r="B287" s="32"/>
      <c r="C287" s="32">
        <v>3</v>
      </c>
      <c r="D287" s="5">
        <v>3</v>
      </c>
      <c r="E287" s="44">
        <f t="shared" si="9"/>
        <v>6</v>
      </c>
      <c r="F287" s="146"/>
    </row>
    <row r="288" spans="1:6" ht="12.75">
      <c r="A288" s="43" t="s">
        <v>45</v>
      </c>
      <c r="B288" s="32"/>
      <c r="C288" s="32">
        <v>33</v>
      </c>
      <c r="D288" s="5">
        <v>31</v>
      </c>
      <c r="E288" s="44">
        <f t="shared" si="9"/>
        <v>64</v>
      </c>
      <c r="F288" s="146"/>
    </row>
    <row r="289" spans="1:6" ht="12.75">
      <c r="A289" s="43" t="s">
        <v>10</v>
      </c>
      <c r="B289" s="32"/>
      <c r="C289" s="32">
        <v>195</v>
      </c>
      <c r="D289" s="5">
        <v>127</v>
      </c>
      <c r="E289" s="44">
        <f t="shared" si="9"/>
        <v>322</v>
      </c>
      <c r="F289" s="146"/>
    </row>
    <row r="290" spans="1:6" ht="12.75">
      <c r="A290" s="43" t="s">
        <v>11</v>
      </c>
      <c r="B290" s="32"/>
      <c r="C290" s="32">
        <v>8</v>
      </c>
      <c r="D290" s="5">
        <v>11</v>
      </c>
      <c r="E290" s="44">
        <f t="shared" si="9"/>
        <v>19</v>
      </c>
      <c r="F290" s="146"/>
    </row>
    <row r="291" spans="1:6" ht="12.75">
      <c r="A291" s="43" t="s">
        <v>12</v>
      </c>
      <c r="B291" s="32"/>
      <c r="C291" s="32">
        <v>75</v>
      </c>
      <c r="D291" s="5">
        <v>105</v>
      </c>
      <c r="E291" s="44">
        <f t="shared" si="9"/>
        <v>180</v>
      </c>
      <c r="F291" s="146"/>
    </row>
    <row r="292" spans="1:6" ht="13.5" thickBot="1">
      <c r="A292" s="45" t="s">
        <v>13</v>
      </c>
      <c r="B292" s="46"/>
      <c r="C292" s="46">
        <v>111</v>
      </c>
      <c r="D292" s="35">
        <v>80</v>
      </c>
      <c r="E292" s="47">
        <f t="shared" si="9"/>
        <v>191</v>
      </c>
      <c r="F292" s="147">
        <f>SUM(E284:E292)</f>
        <v>1100</v>
      </c>
    </row>
    <row r="293" spans="1:6" ht="13.5" thickTop="1">
      <c r="A293" s="86"/>
      <c r="B293" s="32"/>
      <c r="C293" s="32"/>
      <c r="D293" s="32"/>
      <c r="E293" s="32"/>
      <c r="F293" s="76"/>
    </row>
    <row r="294" spans="1:6" ht="13.5" thickBot="1">
      <c r="A294" s="87"/>
      <c r="B294" s="88"/>
      <c r="C294" s="89"/>
      <c r="F294" s="76"/>
    </row>
    <row r="295" spans="1:7" s="9" customFormat="1" ht="13.5" customHeight="1" thickBot="1" thickTop="1">
      <c r="A295" s="171" t="s">
        <v>49</v>
      </c>
      <c r="B295" s="172"/>
      <c r="C295" s="172"/>
      <c r="D295" s="172"/>
      <c r="E295" s="57">
        <v>15</v>
      </c>
      <c r="F295" s="10"/>
      <c r="G295" s="90"/>
    </row>
    <row r="296" spans="1:7" s="66" customFormat="1" ht="12.75">
      <c r="A296" s="91"/>
      <c r="B296" s="92"/>
      <c r="C296" s="92"/>
      <c r="D296" s="93"/>
      <c r="E296" s="94"/>
      <c r="F296" s="95"/>
      <c r="G296" s="96"/>
    </row>
    <row r="297" spans="1:7" s="66" customFormat="1" ht="12.75">
      <c r="A297" s="36" t="s">
        <v>19</v>
      </c>
      <c r="B297" s="34"/>
      <c r="C297" s="34"/>
      <c r="D297" s="97"/>
      <c r="E297" s="94"/>
      <c r="F297" s="95"/>
      <c r="G297" s="96"/>
    </row>
    <row r="298" spans="1:7" s="66" customFormat="1" ht="12.75" customHeight="1">
      <c r="A298" s="36" t="s">
        <v>16</v>
      </c>
      <c r="B298" s="34"/>
      <c r="C298" s="34"/>
      <c r="D298" s="97"/>
      <c r="E298" s="94"/>
      <c r="F298" s="95"/>
      <c r="G298" s="96"/>
    </row>
    <row r="299" spans="1:7" s="66" customFormat="1" ht="12.75" customHeight="1">
      <c r="A299" s="36" t="s">
        <v>5</v>
      </c>
      <c r="B299" s="34"/>
      <c r="C299" s="34"/>
      <c r="D299" s="97"/>
      <c r="E299" s="94"/>
      <c r="F299" s="95"/>
      <c r="G299" s="96"/>
    </row>
    <row r="300" spans="1:7" s="66" customFormat="1" ht="12.75">
      <c r="A300" s="37" t="s">
        <v>1</v>
      </c>
      <c r="B300" s="34"/>
      <c r="C300" s="34"/>
      <c r="D300" s="97"/>
      <c r="E300" s="94"/>
      <c r="F300" s="95"/>
      <c r="G300" s="96"/>
    </row>
    <row r="301" spans="1:7" s="66" customFormat="1" ht="12.75">
      <c r="A301" s="37" t="s">
        <v>0</v>
      </c>
      <c r="B301" s="34"/>
      <c r="C301" s="34"/>
      <c r="D301" s="97"/>
      <c r="E301" s="94"/>
      <c r="F301" s="95"/>
      <c r="G301" s="96"/>
    </row>
    <row r="302" spans="1:7" s="66" customFormat="1" ht="12.75">
      <c r="A302" s="37" t="s">
        <v>20</v>
      </c>
      <c r="B302" s="34"/>
      <c r="C302" s="34"/>
      <c r="D302" s="97"/>
      <c r="E302" s="94"/>
      <c r="F302" s="95"/>
      <c r="G302" s="96"/>
    </row>
    <row r="303" spans="1:7" s="66" customFormat="1" ht="12.75" customHeight="1">
      <c r="A303" s="36" t="s">
        <v>22</v>
      </c>
      <c r="B303" s="34"/>
      <c r="C303" s="34"/>
      <c r="D303" s="97"/>
      <c r="E303" s="94"/>
      <c r="F303" s="95"/>
      <c r="G303" s="96"/>
    </row>
    <row r="304" spans="1:7" s="66" customFormat="1" ht="12.75">
      <c r="A304" s="38" t="s">
        <v>21</v>
      </c>
      <c r="B304" s="34"/>
      <c r="C304" s="34"/>
      <c r="D304" s="97"/>
      <c r="E304" s="94"/>
      <c r="F304" s="95"/>
      <c r="G304" s="96"/>
    </row>
    <row r="305" spans="1:7" s="66" customFormat="1" ht="12.75">
      <c r="A305" s="36" t="s">
        <v>4</v>
      </c>
      <c r="B305" s="34"/>
      <c r="C305" s="34"/>
      <c r="D305" s="97"/>
      <c r="E305" s="94"/>
      <c r="F305" s="95"/>
      <c r="G305" s="96"/>
    </row>
    <row r="306" spans="1:7" s="66" customFormat="1" ht="12.75" customHeight="1">
      <c r="A306" s="36" t="s">
        <v>23</v>
      </c>
      <c r="B306" s="34"/>
      <c r="C306" s="34"/>
      <c r="D306" s="97"/>
      <c r="E306" s="94"/>
      <c r="F306" s="95"/>
      <c r="G306" s="96"/>
    </row>
    <row r="307" spans="1:7" s="66" customFormat="1" ht="12.75">
      <c r="A307" s="36" t="s">
        <v>3</v>
      </c>
      <c r="B307" s="34"/>
      <c r="C307" s="34"/>
      <c r="D307" s="97"/>
      <c r="E307" s="94"/>
      <c r="F307" s="95"/>
      <c r="G307" s="96"/>
    </row>
    <row r="308" spans="1:7" s="66" customFormat="1" ht="12.75" customHeight="1">
      <c r="A308" s="36" t="s">
        <v>18</v>
      </c>
      <c r="B308" s="34"/>
      <c r="C308" s="34"/>
      <c r="D308" s="97"/>
      <c r="E308" s="94"/>
      <c r="F308" s="95"/>
      <c r="G308" s="96"/>
    </row>
    <row r="309" spans="1:7" s="66" customFormat="1" ht="12.75" customHeight="1">
      <c r="A309" s="36" t="s">
        <v>6</v>
      </c>
      <c r="B309" s="34"/>
      <c r="C309" s="34"/>
      <c r="D309" s="97"/>
      <c r="E309" s="94"/>
      <c r="F309" s="95"/>
      <c r="G309" s="96"/>
    </row>
    <row r="310" spans="1:7" s="66" customFormat="1" ht="12.75" customHeight="1">
      <c r="A310" s="36" t="s">
        <v>17</v>
      </c>
      <c r="B310" s="34"/>
      <c r="C310" s="34"/>
      <c r="D310" s="97"/>
      <c r="E310" s="94"/>
      <c r="F310" s="95"/>
      <c r="G310" s="96"/>
    </row>
    <row r="311" spans="1:7" s="66" customFormat="1" ht="13.5" thickBot="1">
      <c r="A311" s="39" t="s">
        <v>24</v>
      </c>
      <c r="B311" s="40"/>
      <c r="C311" s="40"/>
      <c r="D311" s="98"/>
      <c r="E311" s="99"/>
      <c r="F311" s="95"/>
      <c r="G311" s="96"/>
    </row>
    <row r="312" spans="1:9" ht="12.75" customHeight="1" thickBot="1" thickTop="1">
      <c r="A312" s="100"/>
      <c r="B312" s="101"/>
      <c r="C312" s="101"/>
      <c r="D312" s="11"/>
      <c r="E312" s="20"/>
      <c r="F312" s="152"/>
      <c r="G312" s="152"/>
      <c r="H312" s="152"/>
      <c r="I312" s="152"/>
    </row>
    <row r="313" spans="1:9" ht="13.5" thickTop="1">
      <c r="A313" s="171" t="s">
        <v>25</v>
      </c>
      <c r="B313" s="172"/>
      <c r="C313" s="172"/>
      <c r="D313" s="172"/>
      <c r="E313" s="102"/>
      <c r="H313" s="152"/>
      <c r="I313" s="152"/>
    </row>
    <row r="314" spans="1:9" ht="12.75">
      <c r="A314" s="103"/>
      <c r="B314" s="104"/>
      <c r="C314" s="104"/>
      <c r="D314" s="105"/>
      <c r="E314" s="106"/>
      <c r="H314" s="152"/>
      <c r="I314" s="152"/>
    </row>
    <row r="315" spans="1:9" ht="12" customHeight="1">
      <c r="A315" s="107" t="s">
        <v>26</v>
      </c>
      <c r="B315" s="108"/>
      <c r="C315" s="109"/>
      <c r="D315" s="305">
        <v>91939855.48</v>
      </c>
      <c r="E315" s="306"/>
      <c r="F315" s="110"/>
      <c r="H315" s="152"/>
      <c r="I315" s="152"/>
    </row>
    <row r="316" spans="1:7" ht="12.75">
      <c r="A316" s="111" t="s">
        <v>27</v>
      </c>
      <c r="B316" s="112"/>
      <c r="C316" s="113"/>
      <c r="D316" s="20"/>
      <c r="E316" s="114">
        <v>13323</v>
      </c>
      <c r="F316" s="90"/>
      <c r="G316" s="20"/>
    </row>
    <row r="317" spans="1:7" ht="12.75" customHeight="1" thickBot="1">
      <c r="A317" s="115" t="s">
        <v>2</v>
      </c>
      <c r="B317" s="116"/>
      <c r="C317" s="117"/>
      <c r="D317" s="153">
        <v>6900.84</v>
      </c>
      <c r="E317" s="154"/>
      <c r="F317" s="110"/>
      <c r="G317" s="20"/>
    </row>
    <row r="318" spans="1:3" ht="13.5" thickTop="1">
      <c r="A318" s="72"/>
      <c r="B318" s="104"/>
      <c r="C318" s="104"/>
    </row>
    <row r="319" spans="1:3" ht="12.75">
      <c r="A319" s="72"/>
      <c r="B319" s="104"/>
      <c r="C319" s="104"/>
    </row>
    <row r="320" spans="1:5" ht="12.75" customHeight="1">
      <c r="A320" s="72"/>
      <c r="B320" s="104"/>
      <c r="C320" s="104"/>
      <c r="D320" s="1"/>
      <c r="E320" s="66"/>
    </row>
    <row r="321" spans="1:6" s="9" customFormat="1" ht="12.75" customHeight="1">
      <c r="A321" s="173" t="s">
        <v>50</v>
      </c>
      <c r="B321" s="174"/>
      <c r="C321" s="174"/>
      <c r="D321" s="174"/>
      <c r="E321" s="175"/>
      <c r="F321" s="175"/>
    </row>
    <row r="322" spans="1:5" ht="12.75">
      <c r="A322" s="118"/>
      <c r="B322" s="113"/>
      <c r="C322" s="113"/>
      <c r="D322" s="1"/>
      <c r="E322" s="66"/>
    </row>
    <row r="323" spans="1:6" s="72" customFormat="1" ht="13.5" thickBot="1">
      <c r="A323" s="119"/>
      <c r="B323" s="59"/>
      <c r="C323" s="59"/>
      <c r="D323" s="1"/>
      <c r="E323" s="8"/>
      <c r="F323" s="120"/>
    </row>
    <row r="324" spans="1:6" s="72" customFormat="1" ht="33.75" customHeight="1" thickTop="1">
      <c r="A324" s="157" t="s">
        <v>174</v>
      </c>
      <c r="B324" s="158"/>
      <c r="C324" s="158"/>
      <c r="D324" s="158"/>
      <c r="E324" s="158"/>
      <c r="F324" s="159"/>
    </row>
    <row r="325" spans="1:7" s="8" customFormat="1" ht="12.75" customHeight="1">
      <c r="A325" s="121"/>
      <c r="B325" s="58"/>
      <c r="C325" s="160" t="s">
        <v>256</v>
      </c>
      <c r="D325" s="161"/>
      <c r="E325" s="161"/>
      <c r="F325" s="162"/>
      <c r="G325" s="2"/>
    </row>
    <row r="326" spans="1:7" s="8" customFormat="1" ht="28.5" customHeight="1">
      <c r="A326" s="48"/>
      <c r="B326" s="122"/>
      <c r="C326" s="169" t="s">
        <v>52</v>
      </c>
      <c r="D326" s="169"/>
      <c r="E326" s="155" t="s">
        <v>51</v>
      </c>
      <c r="F326" s="156"/>
      <c r="G326" s="2"/>
    </row>
    <row r="327" spans="1:7" s="8" customFormat="1" ht="12.75" customHeight="1">
      <c r="A327" s="150"/>
      <c r="B327" s="151"/>
      <c r="C327" s="124" t="s">
        <v>183</v>
      </c>
      <c r="D327" s="124" t="s">
        <v>184</v>
      </c>
      <c r="E327" s="125" t="s">
        <v>183</v>
      </c>
      <c r="F327" s="123" t="s">
        <v>184</v>
      </c>
      <c r="G327" s="2"/>
    </row>
    <row r="328" spans="1:7" s="8" customFormat="1" ht="12.75" customHeight="1">
      <c r="A328" s="150" t="s">
        <v>272</v>
      </c>
      <c r="B328" s="151"/>
      <c r="C328" s="14">
        <v>23</v>
      </c>
      <c r="D328" s="14">
        <v>15</v>
      </c>
      <c r="E328" s="126">
        <v>117</v>
      </c>
      <c r="F328" s="127">
        <v>99</v>
      </c>
      <c r="G328" s="2"/>
    </row>
    <row r="329" spans="1:7" s="8" customFormat="1" ht="12.75" customHeight="1">
      <c r="A329" s="150" t="s">
        <v>175</v>
      </c>
      <c r="B329" s="151"/>
      <c r="C329" s="14">
        <v>8</v>
      </c>
      <c r="D329" s="14">
        <v>25</v>
      </c>
      <c r="E329" s="126">
        <v>33</v>
      </c>
      <c r="F329" s="127">
        <v>66</v>
      </c>
      <c r="G329" s="2"/>
    </row>
    <row r="330" spans="1:7" s="8" customFormat="1" ht="12.75" customHeight="1">
      <c r="A330" s="150" t="s">
        <v>176</v>
      </c>
      <c r="B330" s="151"/>
      <c r="C330" s="14">
        <v>14</v>
      </c>
      <c r="D330" s="14">
        <v>23</v>
      </c>
      <c r="E330" s="126">
        <v>88</v>
      </c>
      <c r="F330" s="127">
        <v>63</v>
      </c>
      <c r="G330" s="2"/>
    </row>
    <row r="331" spans="1:7" s="8" customFormat="1" ht="12.75" customHeight="1">
      <c r="A331" s="150" t="s">
        <v>177</v>
      </c>
      <c r="B331" s="151"/>
      <c r="C331" s="14">
        <v>2</v>
      </c>
      <c r="D331" s="14">
        <v>15</v>
      </c>
      <c r="E331" s="126">
        <v>8</v>
      </c>
      <c r="F331" s="127">
        <v>66</v>
      </c>
      <c r="G331" s="2"/>
    </row>
    <row r="332" spans="1:7" s="8" customFormat="1" ht="12.75" customHeight="1">
      <c r="A332" s="150" t="s">
        <v>178</v>
      </c>
      <c r="B332" s="151"/>
      <c r="C332" s="14">
        <v>18</v>
      </c>
      <c r="D332" s="14">
        <v>14</v>
      </c>
      <c r="E332" s="126">
        <v>92</v>
      </c>
      <c r="F332" s="127">
        <v>107</v>
      </c>
      <c r="G332" s="2"/>
    </row>
    <row r="333" spans="1:7" s="8" customFormat="1" ht="12.75" customHeight="1">
      <c r="A333" s="150" t="s">
        <v>179</v>
      </c>
      <c r="B333" s="151"/>
      <c r="C333" s="14">
        <v>16</v>
      </c>
      <c r="D333" s="14">
        <v>10</v>
      </c>
      <c r="E333" s="126">
        <v>81</v>
      </c>
      <c r="F333" s="127">
        <v>54</v>
      </c>
      <c r="G333" s="2"/>
    </row>
    <row r="334" spans="1:7" s="8" customFormat="1" ht="12.75" customHeight="1">
      <c r="A334" s="150" t="s">
        <v>180</v>
      </c>
      <c r="B334" s="151"/>
      <c r="C334" s="14">
        <v>2</v>
      </c>
      <c r="D334" s="14">
        <v>1</v>
      </c>
      <c r="E334" s="126">
        <v>8</v>
      </c>
      <c r="F334" s="127">
        <v>3</v>
      </c>
      <c r="G334" s="2"/>
    </row>
    <row r="335" spans="1:7" s="8" customFormat="1" ht="12.75" customHeight="1">
      <c r="A335" s="150" t="s">
        <v>181</v>
      </c>
      <c r="B335" s="151"/>
      <c r="C335" s="14">
        <v>5</v>
      </c>
      <c r="D335" s="14">
        <v>4</v>
      </c>
      <c r="E335" s="126">
        <v>43</v>
      </c>
      <c r="F335" s="127">
        <v>28</v>
      </c>
      <c r="G335" s="2"/>
    </row>
    <row r="336" spans="1:7" s="8" customFormat="1" ht="12.75" customHeight="1" thickBot="1">
      <c r="A336" s="163" t="s">
        <v>182</v>
      </c>
      <c r="B336" s="164"/>
      <c r="C336" s="128">
        <v>3</v>
      </c>
      <c r="D336" s="128">
        <v>3</v>
      </c>
      <c r="E336" s="129">
        <v>16</v>
      </c>
      <c r="F336" s="130">
        <v>8</v>
      </c>
      <c r="G336" s="2"/>
    </row>
    <row r="337" spans="1:7" s="8" customFormat="1" ht="12.75" customHeight="1" thickBot="1" thickTop="1">
      <c r="A337" s="191"/>
      <c r="B337" s="151"/>
      <c r="C337" s="179"/>
      <c r="D337" s="179"/>
      <c r="E337" s="131"/>
      <c r="F337" s="132"/>
      <c r="G337" s="2"/>
    </row>
    <row r="338" spans="1:7" s="8" customFormat="1" ht="13.5" customHeight="1" thickTop="1">
      <c r="A338" s="184" t="s">
        <v>53</v>
      </c>
      <c r="B338" s="185"/>
      <c r="C338" s="185"/>
      <c r="D338" s="185"/>
      <c r="E338" s="186"/>
      <c r="F338" s="132"/>
      <c r="G338" s="2"/>
    </row>
    <row r="339" spans="1:7" s="8" customFormat="1" ht="12.75">
      <c r="A339" s="187"/>
      <c r="B339" s="188"/>
      <c r="C339" s="188"/>
      <c r="D339" s="188"/>
      <c r="E339" s="189"/>
      <c r="F339" s="132"/>
      <c r="G339" s="2"/>
    </row>
    <row r="340" spans="1:7" s="8" customFormat="1" ht="12.75">
      <c r="A340" s="133"/>
      <c r="B340" s="134"/>
      <c r="C340" s="134"/>
      <c r="D340" s="134"/>
      <c r="E340" s="135"/>
      <c r="F340" s="132"/>
      <c r="G340" s="2"/>
    </row>
    <row r="341" spans="1:7" s="8" customFormat="1" ht="12.75">
      <c r="A341" s="180" t="s">
        <v>54</v>
      </c>
      <c r="B341" s="181"/>
      <c r="C341" s="136"/>
      <c r="D341" s="304" t="s">
        <v>256</v>
      </c>
      <c r="E341" s="190"/>
      <c r="F341" s="132"/>
      <c r="G341" s="2"/>
    </row>
    <row r="342" spans="1:7" s="8" customFormat="1" ht="12.75">
      <c r="A342" s="137" t="s">
        <v>55</v>
      </c>
      <c r="B342" s="138"/>
      <c r="C342" s="138"/>
      <c r="D342" s="182">
        <v>913579</v>
      </c>
      <c r="E342" s="183"/>
      <c r="F342" s="132"/>
      <c r="G342" s="2"/>
    </row>
    <row r="343" spans="1:7" s="8" customFormat="1" ht="12.75">
      <c r="A343" s="137" t="s">
        <v>56</v>
      </c>
      <c r="B343" s="138"/>
      <c r="C343" s="138"/>
      <c r="D343" s="203">
        <v>54541</v>
      </c>
      <c r="E343" s="204"/>
      <c r="F343" s="132"/>
      <c r="G343" s="2"/>
    </row>
    <row r="344" spans="1:7" s="8" customFormat="1" ht="12.75">
      <c r="A344" s="137" t="s">
        <v>57</v>
      </c>
      <c r="B344" s="138"/>
      <c r="C344" s="138"/>
      <c r="D344" s="203">
        <v>118</v>
      </c>
      <c r="E344" s="204"/>
      <c r="F344" s="132"/>
      <c r="G344" s="2"/>
    </row>
    <row r="345" spans="1:7" s="8" customFormat="1" ht="12.75">
      <c r="A345" s="137" t="s">
        <v>58</v>
      </c>
      <c r="B345" s="138"/>
      <c r="C345" s="138"/>
      <c r="D345" s="203">
        <v>8720</v>
      </c>
      <c r="E345" s="204"/>
      <c r="F345" s="132"/>
      <c r="G345" s="2"/>
    </row>
    <row r="346" spans="1:7" s="8" customFormat="1" ht="12.75">
      <c r="A346" s="165" t="s">
        <v>59</v>
      </c>
      <c r="B346" s="166"/>
      <c r="C346" s="167"/>
      <c r="D346" s="167"/>
      <c r="E346" s="168"/>
      <c r="F346" s="132"/>
      <c r="G346" s="2"/>
    </row>
    <row r="347" spans="1:7" s="8" customFormat="1" ht="12.75">
      <c r="A347" s="139" t="s">
        <v>60</v>
      </c>
      <c r="B347" s="140"/>
      <c r="C347" s="140"/>
      <c r="D347" s="192">
        <v>15489</v>
      </c>
      <c r="E347" s="193"/>
      <c r="F347" s="132"/>
      <c r="G347" s="2"/>
    </row>
    <row r="348" spans="1:7" s="8" customFormat="1" ht="12.75">
      <c r="A348" s="139" t="s">
        <v>61</v>
      </c>
      <c r="B348" s="140"/>
      <c r="C348" s="140"/>
      <c r="D348" s="192">
        <v>1074</v>
      </c>
      <c r="E348" s="193"/>
      <c r="F348" s="132"/>
      <c r="G348" s="2"/>
    </row>
    <row r="349" spans="1:7" s="8" customFormat="1" ht="12.75">
      <c r="A349" s="139" t="s">
        <v>62</v>
      </c>
      <c r="B349" s="140"/>
      <c r="C349" s="140"/>
      <c r="D349" s="192">
        <v>349</v>
      </c>
      <c r="E349" s="193"/>
      <c r="F349" s="132"/>
      <c r="G349" s="2"/>
    </row>
    <row r="350" spans="1:7" s="8" customFormat="1" ht="13.5" thickBot="1">
      <c r="A350" s="141" t="s">
        <v>63</v>
      </c>
      <c r="B350" s="142"/>
      <c r="C350" s="142"/>
      <c r="D350" s="176">
        <v>1565</v>
      </c>
      <c r="E350" s="177"/>
      <c r="F350" s="132"/>
      <c r="G350" s="2"/>
    </row>
    <row r="351" spans="1:7" s="8" customFormat="1" ht="13.5" thickTop="1">
      <c r="A351" s="140"/>
      <c r="B351" s="140"/>
      <c r="C351" s="140"/>
      <c r="D351" s="143"/>
      <c r="E351" s="143"/>
      <c r="F351" s="132"/>
      <c r="G351" s="2"/>
    </row>
    <row r="352" spans="1:7" s="8" customFormat="1" ht="12.75">
      <c r="A352" s="4"/>
      <c r="B352" s="4"/>
      <c r="C352" s="4"/>
      <c r="D352" s="143"/>
      <c r="E352" s="143"/>
      <c r="F352" s="132"/>
      <c r="G352" s="2"/>
    </row>
    <row r="353" spans="1:7" s="8" customFormat="1" ht="12.75">
      <c r="A353" s="144" t="s">
        <v>7</v>
      </c>
      <c r="B353" s="4"/>
      <c r="C353" s="4"/>
      <c r="D353" s="143"/>
      <c r="E353" s="143"/>
      <c r="F353" s="132"/>
      <c r="G353" s="2"/>
    </row>
    <row r="354" spans="1:7" s="8" customFormat="1" ht="12.75">
      <c r="A354" s="4"/>
      <c r="B354" s="4"/>
      <c r="C354" s="4"/>
      <c r="D354" s="143"/>
      <c r="E354" s="143"/>
      <c r="F354" s="132"/>
      <c r="G354" s="2"/>
    </row>
    <row r="355" spans="1:7" s="8" customFormat="1" ht="12.75">
      <c r="A355" s="4"/>
      <c r="B355" s="4"/>
      <c r="C355" s="4"/>
      <c r="D355" s="143"/>
      <c r="E355" s="143"/>
      <c r="F355" s="132"/>
      <c r="G355" s="2"/>
    </row>
    <row r="356" spans="1:7" s="8" customFormat="1" ht="12.75">
      <c r="A356" s="4"/>
      <c r="B356" s="4"/>
      <c r="C356" s="4"/>
      <c r="D356" s="143"/>
      <c r="E356" s="143"/>
      <c r="F356" s="132"/>
      <c r="G356" s="2"/>
    </row>
    <row r="357" spans="1:7" s="8" customFormat="1" ht="12.75">
      <c r="A357" s="4"/>
      <c r="B357" s="4"/>
      <c r="C357" s="4"/>
      <c r="D357" s="143"/>
      <c r="E357" s="143"/>
      <c r="F357" s="132"/>
      <c r="G357" s="2"/>
    </row>
    <row r="358" spans="1:7" s="8" customFormat="1" ht="12.75">
      <c r="A358" s="4"/>
      <c r="B358" s="4"/>
      <c r="C358" s="4"/>
      <c r="D358" s="143"/>
      <c r="E358" s="143"/>
      <c r="F358" s="132"/>
      <c r="G358" s="2"/>
    </row>
    <row r="359" spans="1:7" s="8" customFormat="1" ht="12.75">
      <c r="A359" s="4"/>
      <c r="B359" s="4"/>
      <c r="C359" s="4"/>
      <c r="D359" s="143"/>
      <c r="E359" s="143"/>
      <c r="F359" s="132"/>
      <c r="G359" s="2"/>
    </row>
    <row r="360" spans="1:7" s="8" customFormat="1" ht="12.75">
      <c r="A360" s="4"/>
      <c r="B360" s="4"/>
      <c r="C360" s="4"/>
      <c r="D360" s="143"/>
      <c r="E360" s="143"/>
      <c r="F360" s="132"/>
      <c r="G360" s="2"/>
    </row>
    <row r="361" spans="1:7" s="8" customFormat="1" ht="12.75">
      <c r="A361" s="4"/>
      <c r="B361" s="4"/>
      <c r="C361" s="4"/>
      <c r="D361" s="143"/>
      <c r="E361" s="143"/>
      <c r="F361" s="132"/>
      <c r="G361" s="2"/>
    </row>
    <row r="362" spans="1:7" s="8" customFormat="1" ht="12.75">
      <c r="A362" s="4"/>
      <c r="B362" s="4"/>
      <c r="C362" s="4"/>
      <c r="D362" s="143"/>
      <c r="E362" s="143"/>
      <c r="F362" s="132"/>
      <c r="G362" s="2"/>
    </row>
    <row r="363" spans="1:7" s="8" customFormat="1" ht="12.75">
      <c r="A363" s="4"/>
      <c r="B363" s="4"/>
      <c r="C363" s="4"/>
      <c r="D363" s="143"/>
      <c r="E363" s="143"/>
      <c r="F363" s="132"/>
      <c r="G363" s="2"/>
    </row>
    <row r="364" spans="1:7" s="8" customFormat="1" ht="12.75">
      <c r="A364" s="4"/>
      <c r="B364" s="4"/>
      <c r="C364" s="4"/>
      <c r="D364" s="143"/>
      <c r="E364" s="143"/>
      <c r="F364" s="132"/>
      <c r="G364" s="2"/>
    </row>
    <row r="365" spans="1:7" s="8" customFormat="1" ht="12.75">
      <c r="A365" s="4"/>
      <c r="B365" s="4"/>
      <c r="C365" s="4"/>
      <c r="D365" s="143"/>
      <c r="E365" s="143"/>
      <c r="F365" s="132"/>
      <c r="G365" s="2"/>
    </row>
    <row r="366" spans="1:7" s="8" customFormat="1" ht="12.75">
      <c r="A366" s="4"/>
      <c r="B366" s="4"/>
      <c r="C366" s="4"/>
      <c r="D366" s="143"/>
      <c r="E366" s="143"/>
      <c r="F366" s="132"/>
      <c r="G366" s="2"/>
    </row>
    <row r="367" spans="1:7" s="8" customFormat="1" ht="12.75">
      <c r="A367" s="4"/>
      <c r="B367" s="4"/>
      <c r="C367" s="4"/>
      <c r="D367" s="143"/>
      <c r="E367" s="143"/>
      <c r="F367" s="132"/>
      <c r="G367" s="2"/>
    </row>
    <row r="368" spans="1:7" s="8" customFormat="1" ht="12.75">
      <c r="A368" s="4"/>
      <c r="B368" s="4"/>
      <c r="C368" s="4"/>
      <c r="D368" s="143"/>
      <c r="E368" s="143"/>
      <c r="F368" s="132"/>
      <c r="G368" s="2"/>
    </row>
    <row r="369" spans="1:7" s="8" customFormat="1" ht="12.75">
      <c r="A369" s="4"/>
      <c r="B369" s="4"/>
      <c r="C369" s="4"/>
      <c r="D369" s="143"/>
      <c r="E369" s="143"/>
      <c r="F369" s="132"/>
      <c r="G369" s="2"/>
    </row>
    <row r="370" spans="1:7" s="8" customFormat="1" ht="12.75">
      <c r="A370" s="4"/>
      <c r="B370" s="4"/>
      <c r="C370" s="4"/>
      <c r="D370" s="143"/>
      <c r="E370" s="143"/>
      <c r="F370" s="132"/>
      <c r="G370" s="2"/>
    </row>
    <row r="371" spans="1:7" s="8" customFormat="1" ht="12.75">
      <c r="A371" s="4"/>
      <c r="B371" s="4"/>
      <c r="C371" s="4"/>
      <c r="D371" s="143"/>
      <c r="E371" s="143"/>
      <c r="F371" s="132"/>
      <c r="G371" s="2"/>
    </row>
    <row r="372" spans="1:7" s="8" customFormat="1" ht="12.75">
      <c r="A372" s="4"/>
      <c r="B372" s="4"/>
      <c r="C372" s="4"/>
      <c r="D372" s="143"/>
      <c r="E372" s="143"/>
      <c r="F372" s="132"/>
      <c r="G372" s="2"/>
    </row>
    <row r="373" spans="1:7" s="8" customFormat="1" ht="12.75">
      <c r="A373" s="4"/>
      <c r="B373" s="4"/>
      <c r="C373" s="4"/>
      <c r="D373" s="143"/>
      <c r="E373" s="143"/>
      <c r="F373" s="132"/>
      <c r="G373" s="2"/>
    </row>
    <row r="374" spans="1:7" s="8" customFormat="1" ht="12.75">
      <c r="A374" s="4"/>
      <c r="B374" s="4"/>
      <c r="C374" s="4"/>
      <c r="D374" s="143"/>
      <c r="E374" s="143"/>
      <c r="F374" s="132"/>
      <c r="G374" s="2"/>
    </row>
    <row r="375" spans="1:7" s="8" customFormat="1" ht="12.75">
      <c r="A375" s="4"/>
      <c r="B375" s="4"/>
      <c r="C375" s="4"/>
      <c r="D375" s="143"/>
      <c r="E375" s="143"/>
      <c r="F375" s="132"/>
      <c r="G375" s="2"/>
    </row>
    <row r="376" spans="1:7" s="8" customFormat="1" ht="12.75">
      <c r="A376" s="4"/>
      <c r="B376" s="4"/>
      <c r="C376" s="4"/>
      <c r="D376" s="143"/>
      <c r="E376" s="143"/>
      <c r="F376" s="132"/>
      <c r="G376" s="2"/>
    </row>
    <row r="377" spans="1:7" s="8" customFormat="1" ht="12.75">
      <c r="A377" s="4"/>
      <c r="B377" s="4"/>
      <c r="C377" s="4"/>
      <c r="D377" s="143"/>
      <c r="E377" s="143"/>
      <c r="F377" s="132"/>
      <c r="G377" s="2"/>
    </row>
    <row r="378" spans="1:7" s="8" customFormat="1" ht="12.75">
      <c r="A378" s="4"/>
      <c r="B378" s="4"/>
      <c r="C378" s="4"/>
      <c r="D378" s="143"/>
      <c r="E378" s="143"/>
      <c r="F378" s="132"/>
      <c r="G378" s="2"/>
    </row>
    <row r="379" spans="1:7" s="8" customFormat="1" ht="12.75">
      <c r="A379" s="4"/>
      <c r="B379" s="4"/>
      <c r="C379" s="4"/>
      <c r="D379" s="143"/>
      <c r="E379" s="143"/>
      <c r="F379" s="132"/>
      <c r="G379" s="2"/>
    </row>
    <row r="380" spans="1:7" s="8" customFormat="1" ht="25.5" customHeight="1">
      <c r="A380" s="4"/>
      <c r="B380" s="4"/>
      <c r="C380" s="4"/>
      <c r="D380" s="143"/>
      <c r="E380" s="143"/>
      <c r="F380" s="132"/>
      <c r="G380" s="2"/>
    </row>
    <row r="381" spans="1:7" s="8" customFormat="1" ht="12.75">
      <c r="A381" s="4"/>
      <c r="B381" s="4"/>
      <c r="C381" s="4"/>
      <c r="D381" s="143"/>
      <c r="E381" s="143"/>
      <c r="F381" s="132"/>
      <c r="G381" s="2"/>
    </row>
    <row r="382" spans="1:7" s="8" customFormat="1" ht="12.75">
      <c r="A382" s="4"/>
      <c r="B382" s="4"/>
      <c r="C382" s="4"/>
      <c r="D382" s="143"/>
      <c r="E382" s="143"/>
      <c r="F382" s="132"/>
      <c r="G382" s="2"/>
    </row>
    <row r="383" spans="1:7" s="8" customFormat="1" ht="38.25" customHeight="1">
      <c r="A383" s="4"/>
      <c r="B383" s="4"/>
      <c r="C383" s="4"/>
      <c r="D383" s="143"/>
      <c r="E383" s="143"/>
      <c r="F383" s="132"/>
      <c r="G383" s="2"/>
    </row>
    <row r="384" spans="1:7" s="8" customFormat="1" ht="12.75">
      <c r="A384" s="4"/>
      <c r="B384" s="4"/>
      <c r="C384" s="4"/>
      <c r="D384" s="143"/>
      <c r="E384" s="143"/>
      <c r="F384" s="132"/>
      <c r="G384" s="2"/>
    </row>
    <row r="385" spans="1:7" s="8" customFormat="1" ht="38.25" customHeight="1">
      <c r="A385" s="4"/>
      <c r="B385" s="4"/>
      <c r="C385" s="4"/>
      <c r="D385" s="143"/>
      <c r="E385" s="143"/>
      <c r="F385" s="132"/>
      <c r="G385" s="2"/>
    </row>
    <row r="386" spans="1:7" s="8" customFormat="1" ht="12.75">
      <c r="A386" s="4"/>
      <c r="B386" s="4"/>
      <c r="C386" s="4"/>
      <c r="D386" s="143"/>
      <c r="E386" s="143"/>
      <c r="F386" s="132"/>
      <c r="G386" s="2"/>
    </row>
    <row r="387" spans="1:7" s="8" customFormat="1" ht="12.75">
      <c r="A387" s="4"/>
      <c r="B387" s="4"/>
      <c r="C387" s="4"/>
      <c r="D387" s="143"/>
      <c r="E387" s="143"/>
      <c r="F387" s="132"/>
      <c r="G387" s="2"/>
    </row>
    <row r="388" spans="1:7" s="8" customFormat="1" ht="38.25" customHeight="1">
      <c r="A388" s="4"/>
      <c r="B388" s="4"/>
      <c r="C388" s="4"/>
      <c r="D388" s="143"/>
      <c r="E388" s="143"/>
      <c r="F388" s="132"/>
      <c r="G388" s="2"/>
    </row>
    <row r="389" spans="1:7" s="8" customFormat="1" ht="12.75">
      <c r="A389" s="4"/>
      <c r="B389" s="4"/>
      <c r="C389" s="4"/>
      <c r="D389" s="143"/>
      <c r="E389" s="143"/>
      <c r="F389" s="132"/>
      <c r="G389" s="2"/>
    </row>
    <row r="390" spans="1:7" s="8" customFormat="1" ht="38.25" customHeight="1">
      <c r="A390" s="4"/>
      <c r="B390" s="4"/>
      <c r="C390" s="4"/>
      <c r="D390" s="143"/>
      <c r="E390" s="143"/>
      <c r="F390" s="132"/>
      <c r="G390" s="2"/>
    </row>
    <row r="391" spans="1:7" s="8" customFormat="1" ht="12.75">
      <c r="A391" s="4"/>
      <c r="B391" s="4"/>
      <c r="C391" s="4"/>
      <c r="D391" s="143"/>
      <c r="E391" s="143"/>
      <c r="F391" s="132"/>
      <c r="G391" s="2"/>
    </row>
    <row r="392" spans="1:7" s="8" customFormat="1" ht="24.75" customHeight="1">
      <c r="A392" s="4"/>
      <c r="B392" s="4"/>
      <c r="C392" s="4"/>
      <c r="D392" s="143"/>
      <c r="E392" s="143"/>
      <c r="F392" s="132"/>
      <c r="G392" s="2"/>
    </row>
    <row r="393" spans="1:7" s="8" customFormat="1" ht="12.75">
      <c r="A393" s="4"/>
      <c r="B393" s="4"/>
      <c r="C393" s="4"/>
      <c r="D393" s="143"/>
      <c r="E393" s="143"/>
      <c r="F393" s="132"/>
      <c r="G393" s="2"/>
    </row>
    <row r="394" spans="1:7" s="8" customFormat="1" ht="24.75" customHeight="1">
      <c r="A394" s="4"/>
      <c r="B394" s="4"/>
      <c r="C394" s="4"/>
      <c r="D394" s="143"/>
      <c r="E394" s="143"/>
      <c r="F394" s="132"/>
      <c r="G394" s="2"/>
    </row>
    <row r="395" spans="1:7" s="8" customFormat="1" ht="38.25" customHeight="1">
      <c r="A395" s="4"/>
      <c r="B395" s="4"/>
      <c r="C395" s="4"/>
      <c r="D395" s="143"/>
      <c r="E395" s="143"/>
      <c r="F395" s="132"/>
      <c r="G395" s="2"/>
    </row>
    <row r="396" spans="1:7" s="8" customFormat="1" ht="12.75">
      <c r="A396" s="4"/>
      <c r="B396" s="4"/>
      <c r="C396" s="4"/>
      <c r="D396" s="143"/>
      <c r="E396" s="143"/>
      <c r="F396" s="132"/>
      <c r="G396" s="2"/>
    </row>
    <row r="397" spans="1:7" s="8" customFormat="1" ht="12.75">
      <c r="A397" s="4"/>
      <c r="B397" s="4"/>
      <c r="C397" s="4"/>
      <c r="D397" s="143"/>
      <c r="E397" s="143"/>
      <c r="F397" s="132"/>
      <c r="G397" s="2"/>
    </row>
    <row r="398" spans="1:7" s="8" customFormat="1" ht="12.75">
      <c r="A398" s="4"/>
      <c r="B398" s="4"/>
      <c r="C398" s="4"/>
      <c r="D398" s="143"/>
      <c r="E398" s="143"/>
      <c r="F398" s="132"/>
      <c r="G398" s="145"/>
    </row>
    <row r="399" spans="1:7" s="8" customFormat="1" ht="25.5" customHeight="1">
      <c r="A399" s="4"/>
      <c r="B399" s="4"/>
      <c r="C399" s="4"/>
      <c r="D399" s="143"/>
      <c r="E399" s="143"/>
      <c r="F399" s="132"/>
      <c r="G399" s="145"/>
    </row>
    <row r="400" spans="1:7" s="8" customFormat="1" ht="12.75">
      <c r="A400" s="4"/>
      <c r="B400" s="4"/>
      <c r="C400" s="4"/>
      <c r="D400" s="143"/>
      <c r="E400" s="143"/>
      <c r="F400" s="132"/>
      <c r="G400" s="145"/>
    </row>
    <row r="401" spans="1:7" s="8" customFormat="1" ht="12.75">
      <c r="A401" s="4"/>
      <c r="B401" s="4"/>
      <c r="C401" s="4"/>
      <c r="D401" s="143"/>
      <c r="E401" s="143"/>
      <c r="F401" s="132"/>
      <c r="G401" s="145"/>
    </row>
    <row r="402" spans="1:6" s="72" customFormat="1" ht="12.75" customHeight="1">
      <c r="A402" s="4"/>
      <c r="B402" s="4"/>
      <c r="C402" s="4"/>
      <c r="D402" s="8"/>
      <c r="E402" s="8"/>
      <c r="F402" s="120"/>
    </row>
    <row r="403" spans="1:6" s="72" customFormat="1" ht="25.5" customHeight="1">
      <c r="A403" s="59"/>
      <c r="B403" s="59"/>
      <c r="C403" s="59"/>
      <c r="F403" s="120"/>
    </row>
    <row r="404" spans="1:6" s="72" customFormat="1" ht="12.75">
      <c r="A404" s="59"/>
      <c r="B404" s="59"/>
      <c r="C404" s="59"/>
      <c r="F404" s="120"/>
    </row>
    <row r="405" spans="1:6" s="72" customFormat="1" ht="24.75" customHeight="1">
      <c r="A405" s="59"/>
      <c r="B405" s="59"/>
      <c r="C405" s="59"/>
      <c r="F405" s="120"/>
    </row>
    <row r="406" spans="1:6" s="72" customFormat="1" ht="38.25" customHeight="1">
      <c r="A406" s="59"/>
      <c r="B406" s="59"/>
      <c r="C406" s="59"/>
      <c r="F406" s="120"/>
    </row>
    <row r="407" spans="1:6" s="72" customFormat="1" ht="12.75">
      <c r="A407" s="59"/>
      <c r="B407" s="59"/>
      <c r="C407" s="59"/>
      <c r="F407" s="120"/>
    </row>
    <row r="408" spans="1:6" s="72" customFormat="1" ht="12.75">
      <c r="A408" s="59"/>
      <c r="B408" s="59"/>
      <c r="C408" s="59"/>
      <c r="F408" s="120"/>
    </row>
    <row r="409" spans="1:6" s="72" customFormat="1" ht="12.75">
      <c r="A409" s="178"/>
      <c r="B409" s="60"/>
      <c r="C409" s="60"/>
      <c r="D409" s="8"/>
      <c r="E409" s="8"/>
      <c r="F409" s="120"/>
    </row>
    <row r="410" spans="1:6" s="72" customFormat="1" ht="38.25" customHeight="1">
      <c r="A410" s="178"/>
      <c r="B410" s="60"/>
      <c r="C410" s="60"/>
      <c r="D410" s="8"/>
      <c r="E410" s="8"/>
      <c r="F410" s="120"/>
    </row>
    <row r="411" spans="1:6" s="72" customFormat="1" ht="12.75">
      <c r="A411" s="178"/>
      <c r="B411" s="61"/>
      <c r="C411" s="61"/>
      <c r="D411" s="8"/>
      <c r="E411" s="8"/>
      <c r="F411" s="120"/>
    </row>
    <row r="412" spans="1:6" s="72" customFormat="1" ht="12.75">
      <c r="A412" s="178"/>
      <c r="B412" s="60"/>
      <c r="C412" s="60"/>
      <c r="D412" s="8"/>
      <c r="E412" s="8"/>
      <c r="F412" s="120"/>
    </row>
    <row r="413" spans="1:6" s="72" customFormat="1" ht="38.25" customHeight="1">
      <c r="A413" s="178"/>
      <c r="B413" s="60"/>
      <c r="C413" s="60"/>
      <c r="D413" s="8"/>
      <c r="E413" s="8"/>
      <c r="F413" s="120"/>
    </row>
    <row r="414" spans="1:6" s="72" customFormat="1" ht="12.75">
      <c r="A414" s="178"/>
      <c r="B414" s="61"/>
      <c r="C414" s="61"/>
      <c r="D414" s="8"/>
      <c r="E414" s="8"/>
      <c r="F414" s="120"/>
    </row>
    <row r="415" spans="1:6" s="72" customFormat="1" ht="12.75">
      <c r="A415" s="178"/>
      <c r="B415" s="194"/>
      <c r="C415" s="60"/>
      <c r="D415" s="8"/>
      <c r="E415" s="8"/>
      <c r="F415" s="120"/>
    </row>
    <row r="416" spans="1:6" s="72" customFormat="1" ht="38.25" customHeight="1">
      <c r="A416" s="178"/>
      <c r="B416" s="194"/>
      <c r="C416" s="60"/>
      <c r="D416" s="8"/>
      <c r="E416" s="8"/>
      <c r="F416" s="120"/>
    </row>
    <row r="417" spans="1:6" s="72" customFormat="1" ht="12.75">
      <c r="A417" s="178"/>
      <c r="B417" s="194"/>
      <c r="C417" s="60"/>
      <c r="D417" s="8"/>
      <c r="E417" s="8"/>
      <c r="F417" s="120"/>
    </row>
    <row r="418" spans="1:6" s="72" customFormat="1" ht="12.75">
      <c r="A418" s="178"/>
      <c r="B418" s="194"/>
      <c r="C418" s="60"/>
      <c r="D418" s="8"/>
      <c r="E418" s="8"/>
      <c r="F418" s="120"/>
    </row>
    <row r="419" spans="1:6" s="72" customFormat="1" ht="12.75" customHeight="1">
      <c r="A419" s="178"/>
      <c r="B419" s="194"/>
      <c r="C419" s="60"/>
      <c r="D419" s="8"/>
      <c r="E419" s="8"/>
      <c r="F419" s="120"/>
    </row>
    <row r="420" spans="1:6" s="72" customFormat="1" ht="25.5" customHeight="1">
      <c r="A420" s="178"/>
      <c r="B420" s="194"/>
      <c r="C420" s="60"/>
      <c r="D420" s="8"/>
      <c r="E420" s="8"/>
      <c r="F420" s="120"/>
    </row>
    <row r="421" spans="1:6" s="72" customFormat="1" ht="12.75">
      <c r="A421" s="178"/>
      <c r="B421" s="60"/>
      <c r="C421" s="60"/>
      <c r="D421" s="8"/>
      <c r="E421" s="8"/>
      <c r="F421" s="120"/>
    </row>
    <row r="422" spans="1:6" s="72" customFormat="1" ht="12.75">
      <c r="A422" s="178"/>
      <c r="B422" s="60"/>
      <c r="C422" s="60"/>
      <c r="D422" s="8"/>
      <c r="E422" s="8"/>
      <c r="F422" s="120"/>
    </row>
    <row r="423" spans="1:6" s="72" customFormat="1" ht="12.75">
      <c r="A423" s="178"/>
      <c r="B423" s="60"/>
      <c r="C423" s="60"/>
      <c r="D423" s="8"/>
      <c r="E423" s="8"/>
      <c r="F423" s="120"/>
    </row>
    <row r="424" s="72" customFormat="1" ht="12.75">
      <c r="F424" s="120"/>
    </row>
    <row r="425" s="72" customFormat="1" ht="12.75">
      <c r="F425" s="120"/>
    </row>
    <row r="426" spans="1:6" s="72" customFormat="1" ht="12.75">
      <c r="A426" s="62"/>
      <c r="B426" s="8"/>
      <c r="C426" s="8"/>
      <c r="D426" s="8"/>
      <c r="E426" s="8"/>
      <c r="F426" s="120"/>
    </row>
  </sheetData>
  <sheetProtection/>
  <mergeCells count="110">
    <mergeCell ref="B68:B69"/>
    <mergeCell ref="A266:A278"/>
    <mergeCell ref="B260:B261"/>
    <mergeCell ref="B262:B263"/>
    <mergeCell ref="A260:A263"/>
    <mergeCell ref="B252:B253"/>
    <mergeCell ref="B254:B255"/>
    <mergeCell ref="B256:B257"/>
    <mergeCell ref="A238:A257"/>
    <mergeCell ref="B244:B245"/>
    <mergeCell ref="B246:B247"/>
    <mergeCell ref="B248:B249"/>
    <mergeCell ref="B234:B235"/>
    <mergeCell ref="B250:B251"/>
    <mergeCell ref="B238:B239"/>
    <mergeCell ref="B240:B241"/>
    <mergeCell ref="B242:B243"/>
    <mergeCell ref="B212:B213"/>
    <mergeCell ref="B226:B227"/>
    <mergeCell ref="B228:B229"/>
    <mergeCell ref="B230:B231"/>
    <mergeCell ref="B232:B233"/>
    <mergeCell ref="B214:B215"/>
    <mergeCell ref="B216:B217"/>
    <mergeCell ref="A85:A86"/>
    <mergeCell ref="B179:B180"/>
    <mergeCell ref="A212:A235"/>
    <mergeCell ref="B202:B203"/>
    <mergeCell ref="B204:B205"/>
    <mergeCell ref="B206:B207"/>
    <mergeCell ref="B208:B209"/>
    <mergeCell ref="B220:B221"/>
    <mergeCell ref="B222:B223"/>
    <mergeCell ref="B224:B225"/>
    <mergeCell ref="B173:B174"/>
    <mergeCell ref="A198:A209"/>
    <mergeCell ref="B194:B195"/>
    <mergeCell ref="A190:A195"/>
    <mergeCell ref="B198:B199"/>
    <mergeCell ref="B200:B201"/>
    <mergeCell ref="B70:B71"/>
    <mergeCell ref="B72:B73"/>
    <mergeCell ref="D349:E349"/>
    <mergeCell ref="F312:I312"/>
    <mergeCell ref="H313:I313"/>
    <mergeCell ref="H314:I314"/>
    <mergeCell ref="D348:E348"/>
    <mergeCell ref="D343:E343"/>
    <mergeCell ref="B74:B75"/>
    <mergeCell ref="B76:B77"/>
    <mergeCell ref="C3:F3"/>
    <mergeCell ref="A282:B282"/>
    <mergeCell ref="A5:A58"/>
    <mergeCell ref="F5:F29"/>
    <mergeCell ref="B78:B79"/>
    <mergeCell ref="B175:B176"/>
    <mergeCell ref="B177:B178"/>
    <mergeCell ref="B65:B66"/>
    <mergeCell ref="B218:B219"/>
    <mergeCell ref="A89:A170"/>
    <mergeCell ref="C282:E282"/>
    <mergeCell ref="B181:B182"/>
    <mergeCell ref="B183:B184"/>
    <mergeCell ref="B185:B186"/>
    <mergeCell ref="A173:A187"/>
    <mergeCell ref="B190:B191"/>
    <mergeCell ref="B192:B193"/>
    <mergeCell ref="A421:A423"/>
    <mergeCell ref="A418:A420"/>
    <mergeCell ref="B418:B420"/>
    <mergeCell ref="A415:A417"/>
    <mergeCell ref="B415:B417"/>
    <mergeCell ref="A412:A414"/>
    <mergeCell ref="D350:E350"/>
    <mergeCell ref="A409:A411"/>
    <mergeCell ref="C337:D337"/>
    <mergeCell ref="A341:B341"/>
    <mergeCell ref="D342:E342"/>
    <mergeCell ref="A338:E339"/>
    <mergeCell ref="D341:E341"/>
    <mergeCell ref="A337:B337"/>
    <mergeCell ref="D347:E347"/>
    <mergeCell ref="D344:E344"/>
    <mergeCell ref="F61:F62"/>
    <mergeCell ref="C326:D326"/>
    <mergeCell ref="A281:E281"/>
    <mergeCell ref="A295:D295"/>
    <mergeCell ref="A313:D313"/>
    <mergeCell ref="A321:F321"/>
    <mergeCell ref="A61:A62"/>
    <mergeCell ref="A82:A83"/>
    <mergeCell ref="A65:A79"/>
    <mergeCell ref="A335:B335"/>
    <mergeCell ref="A336:B336"/>
    <mergeCell ref="A346:E346"/>
    <mergeCell ref="A329:B329"/>
    <mergeCell ref="A334:B334"/>
    <mergeCell ref="A332:B332"/>
    <mergeCell ref="A333:B333"/>
    <mergeCell ref="D345:E345"/>
    <mergeCell ref="A328:B328"/>
    <mergeCell ref="H315:I315"/>
    <mergeCell ref="A331:B331"/>
    <mergeCell ref="D315:E315"/>
    <mergeCell ref="A330:B330"/>
    <mergeCell ref="D317:E317"/>
    <mergeCell ref="A327:B327"/>
    <mergeCell ref="E326:F326"/>
    <mergeCell ref="A324:F324"/>
    <mergeCell ref="C325:F325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cp:lastPrinted>2021-08-11T08:42:59Z</cp:lastPrinted>
  <dcterms:created xsi:type="dcterms:W3CDTF">2003-10-30T13:03:27Z</dcterms:created>
  <dcterms:modified xsi:type="dcterms:W3CDTF">2022-09-07T12:17:15Z</dcterms:modified>
  <cp:category/>
  <cp:version/>
  <cp:contentType/>
  <cp:contentStatus/>
</cp:coreProperties>
</file>