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57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<sst xmlns="http://schemas.openxmlformats.org/spreadsheetml/2006/main" count="66" uniqueCount="59">
  <si>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CABOTAJE</t>
  </si>
  <si>
    <t>EXTERIOR</t>
  </si>
  <si>
    <t>TOTAL</t>
  </si>
  <si>
    <t xml:space="preserve">TOTAL       </t>
  </si>
  <si>
    <t xml:space="preserve">FUENTE: Autoridad Portuaria de Sevilla </t>
  </si>
  <si>
    <t>BIOCOMBUSTIBLES</t>
  </si>
  <si>
    <t>CHATARRAS DE HIERRO</t>
  </si>
  <si>
    <t>OTROS MINERALES NO METALICOS</t>
  </si>
  <si>
    <t>POTASAS</t>
  </si>
  <si>
    <t>ABONOS NATURALES Y ARTIFICIALES</t>
  </si>
  <si>
    <t>PRODUCTOS QUIMICOS</t>
  </si>
  <si>
    <t>CEMENTO Y CLINKER</t>
  </si>
  <si>
    <t>FRUTAS, HORTALIZAS Y LEGUMBRES</t>
  </si>
  <si>
    <t>CONSERVAS</t>
  </si>
  <si>
    <t>PESCADOS CONGELADOS Y REFRIGERADOS</t>
  </si>
  <si>
    <t>PIENSO Y FORRAJES</t>
  </si>
  <si>
    <t>MADERAS Y CORCHO</t>
  </si>
  <si>
    <t>PAPEL Y PASTA</t>
  </si>
  <si>
    <t>TARA EQUIPAMIENTO (RO-RO)</t>
  </si>
  <si>
    <t>Energético</t>
  </si>
  <si>
    <t>Siderometalúrgico</t>
  </si>
  <si>
    <t>Agroganadero y Alimentario</t>
  </si>
  <si>
    <t>Otras mercancías</t>
  </si>
  <si>
    <t>Vehículos y elementos de transporte</t>
  </si>
  <si>
    <t>Minerales No Metálicos</t>
  </si>
  <si>
    <t>Abonos</t>
  </si>
  <si>
    <t>Productos Químicos</t>
  </si>
  <si>
    <t>Materiales de Construcción</t>
  </si>
  <si>
    <t xml:space="preserve">                         </t>
  </si>
  <si>
    <t>EMBARCADAS</t>
  </si>
  <si>
    <t>DESEMBARCADAS</t>
  </si>
  <si>
    <t>MINERAL DE HIERRO</t>
  </si>
  <si>
    <t>TABACO, CACAO, CAFÉ Y ESPECIAS</t>
  </si>
  <si>
    <t>GAS-OIL</t>
  </si>
  <si>
    <t>FUEL-OIL</t>
  </si>
  <si>
    <t>SAL COMÚN</t>
  </si>
  <si>
    <t>FOSFATOS</t>
  </si>
  <si>
    <t>ASFALTO</t>
  </si>
  <si>
    <t>HABAS DE SOJA</t>
  </si>
  <si>
    <t>OTROS MINERALES Y RESIDUOS METALICOS</t>
  </si>
  <si>
    <t>Nota: En este cuadro NO se incluyen los avituallamientos, pesca fresca, tráfico interior, transbordo, tránsito terrestre y control aduanero</t>
  </si>
  <si>
    <t>PETROLEO CRUDO</t>
  </si>
  <si>
    <t>GASOLINA</t>
  </si>
  <si>
    <t>OTROS PRODUCTOS PETROLÍFEROS</t>
  </si>
  <si>
    <t>CARBONES Y COQUE DE PETRÓLEO</t>
  </si>
  <si>
    <t>GAS NATURAL Y OTROS GASES</t>
  </si>
  <si>
    <t>GASES ENERGÉTICOS DEL PETRÓLEO</t>
  </si>
  <si>
    <t>PRODUCTOS SIDERÚRGICOS</t>
  </si>
  <si>
    <t>OTROS PRODUCTOS METALÚRGICOS</t>
  </si>
  <si>
    <t>MATERIALES DE CONSTRUCCION ELABORADO</t>
  </si>
  <si>
    <t>CEREALES Y SUS HARINAS</t>
  </si>
  <si>
    <t>VINOS, BEBIDAS, ALCOHOLES Y DERIVADOS</t>
  </si>
  <si>
    <t xml:space="preserve">ACEITES Y GRASAS </t>
  </si>
  <si>
    <t>OTROS PRODUCTOS ALIMENTICIOS</t>
  </si>
  <si>
    <t>MAQUINARIA, HERRAMIENTAS Y REPUESTOS</t>
  </si>
  <si>
    <t>RESTOS DE MERCANCIAS</t>
  </si>
  <si>
    <t>VEHICULOS SIN PIEZAS</t>
  </si>
  <si>
    <t>TARA CONTENEDORE</t>
  </si>
  <si>
    <t>8.2.6. CLASIFICACIÓN DE MERCANCÍAS SEGÚN SU NATURALEZA. AÑO 2021.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</si>
</sst>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color indexed="63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3" fontId="7" fillId="0" borderId="10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 horizontal="center"/>
      <protection locked="0"/>
    </xf>
    <xf numFmtId="0" fontId="5" fillId="0" borderId="11" xfId="5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5" fillId="0" borderId="12" xfId="51" applyFont="1" applyFill="1" applyBorder="1" applyAlignment="1">
      <alignment horizontal="center" wrapText="1" shrinkToFit="1"/>
      <protection/>
    </xf>
    <xf numFmtId="0" fontId="5" fillId="0" borderId="12" xfId="51" applyFont="1" applyFill="1" applyBorder="1" applyAlignment="1">
      <alignment horizontal="center" wrapText="1"/>
      <protection/>
    </xf>
    <xf numFmtId="3" fontId="15" fillId="32" borderId="13" xfId="0" applyNumberFormat="1" applyFont="1" applyFill="1" applyBorder="1" applyAlignment="1">
      <alignment horizontal="right" vertical="center" wrapText="1" indent="1"/>
    </xf>
    <xf numFmtId="0" fontId="5" fillId="0" borderId="14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left" vertical="center"/>
      <protection/>
    </xf>
    <xf numFmtId="3" fontId="7" fillId="0" borderId="15" xfId="0" applyNumberFormat="1" applyFont="1" applyBorder="1" applyAlignment="1" applyProtection="1">
      <alignment/>
      <protection locked="0"/>
    </xf>
    <xf numFmtId="0" fontId="6" fillId="0" borderId="15" xfId="51" applyFont="1" applyFill="1" applyBorder="1" applyAlignment="1" applyProtection="1">
      <alignment horizontal="left" wrapText="1"/>
      <protection/>
    </xf>
    <xf numFmtId="0" fontId="6" fillId="0" borderId="16" xfId="51" applyFont="1" applyFill="1" applyBorder="1" applyAlignment="1" applyProtection="1">
      <alignment horizontal="left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3" fontId="10" fillId="0" borderId="17" xfId="0" applyNumberFormat="1" applyFont="1" applyBorder="1" applyAlignment="1" applyProtection="1">
      <alignment horizontal="center"/>
      <protection locked="0"/>
    </xf>
    <xf numFmtId="3" fontId="10" fillId="0" borderId="14" xfId="0" applyNumberFormat="1" applyFont="1" applyBorder="1" applyAlignment="1" applyProtection="1">
      <alignment horizontal="center"/>
      <protection locked="0"/>
    </xf>
    <xf numFmtId="0" fontId="6" fillId="0" borderId="15" xfId="51" applyFont="1" applyFill="1" applyBorder="1" applyAlignment="1" applyProtection="1" quotePrefix="1">
      <alignment horizontal="left" wrapText="1"/>
      <protection/>
    </xf>
    <xf numFmtId="3" fontId="7" fillId="0" borderId="16" xfId="0" applyNumberFormat="1" applyFont="1" applyBorder="1" applyAlignment="1" applyProtection="1">
      <alignment/>
      <protection locked="0"/>
    </xf>
    <xf numFmtId="3" fontId="10" fillId="0" borderId="14" xfId="0" applyNumberFormat="1" applyFont="1" applyBorder="1" applyAlignment="1" applyProtection="1">
      <alignment horizontal="center" wrapText="1"/>
      <protection locked="0"/>
    </xf>
    <xf numFmtId="3" fontId="7" fillId="0" borderId="15" xfId="0" applyNumberFormat="1" applyFont="1" applyBorder="1" applyAlignment="1" applyProtection="1">
      <alignment horizontal="left" wrapText="1"/>
      <protection locked="0"/>
    </xf>
    <xf numFmtId="3" fontId="7" fillId="0" borderId="15" xfId="0" applyNumberFormat="1" applyFont="1" applyBorder="1" applyAlignment="1" applyProtection="1">
      <alignment horizontal="left"/>
      <protection locked="0"/>
    </xf>
    <xf numFmtId="3" fontId="10" fillId="0" borderId="18" xfId="0" applyNumberFormat="1" applyFont="1" applyBorder="1" applyAlignment="1" applyProtection="1">
      <alignment horizontal="center" wrapText="1"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left"/>
      <protection locked="0"/>
    </xf>
    <xf numFmtId="0" fontId="5" fillId="0" borderId="20" xfId="51" applyFont="1" applyFill="1" applyBorder="1" applyAlignment="1">
      <alignment horizontal="center" wrapText="1" shrinkToFit="1"/>
      <protection/>
    </xf>
    <xf numFmtId="0" fontId="7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right" vertical="center" wrapText="1" indent="1"/>
    </xf>
    <xf numFmtId="3" fontId="16" fillId="0" borderId="24" xfId="0" applyNumberFormat="1" applyFont="1" applyFill="1" applyBorder="1" applyAlignment="1">
      <alignment horizontal="right" vertical="center" wrapText="1" indent="1"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10" fillId="0" borderId="26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wrapText="1" indent="1"/>
    </xf>
    <xf numFmtId="0" fontId="7" fillId="0" borderId="1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wrapText="1" indent="1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3" fontId="10" fillId="0" borderId="30" xfId="0" applyNumberFormat="1" applyFont="1" applyFill="1" applyBorder="1" applyAlignment="1">
      <alignment horizontal="right" vertical="center" wrapText="1" indent="1"/>
    </xf>
    <xf numFmtId="3" fontId="10" fillId="0" borderId="31" xfId="0" applyNumberFormat="1" applyFont="1" applyFill="1" applyBorder="1" applyAlignment="1">
      <alignment horizontal="right" vertical="center" wrapText="1" indent="1"/>
    </xf>
    <xf numFmtId="3" fontId="10" fillId="0" borderId="32" xfId="0" applyNumberFormat="1" applyFont="1" applyFill="1" applyBorder="1" applyAlignment="1">
      <alignment horizontal="right" vertical="center" wrapText="1" indent="1"/>
    </xf>
    <xf numFmtId="3" fontId="10" fillId="0" borderId="33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35" xfId="0" applyNumberFormat="1" applyFont="1" applyFill="1" applyBorder="1" applyAlignment="1">
      <alignment horizontal="right" vertical="center" wrapText="1" indent="1"/>
    </xf>
    <xf numFmtId="3" fontId="16" fillId="0" borderId="36" xfId="0" applyNumberFormat="1" applyFont="1" applyFill="1" applyBorder="1" applyAlignment="1">
      <alignment horizontal="right" vertical="center" wrapText="1" indent="1"/>
    </xf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51" applyFont="1" applyFill="1" applyBorder="1" applyAlignment="1">
      <alignment horizontal="center" vertical="center" wrapText="1"/>
      <protection/>
    </xf>
    <xf numFmtId="0" fontId="6" fillId="0" borderId="37" xfId="51" applyFont="1" applyFill="1" applyBorder="1" applyAlignment="1">
      <alignment horizontal="center" vertical="center"/>
      <protection/>
    </xf>
    <xf numFmtId="0" fontId="5" fillId="0" borderId="38" xfId="51" applyFont="1" applyFill="1" applyBorder="1" applyAlignment="1">
      <alignment horizontal="center" wrapText="1"/>
      <protection/>
    </xf>
    <xf numFmtId="0" fontId="6" fillId="0" borderId="39" xfId="51" applyFont="1" applyFill="1" applyBorder="1" applyAlignment="1">
      <alignment horizontal="center" wrapText="1"/>
      <protection/>
    </xf>
    <xf numFmtId="0" fontId="5" fillId="0" borderId="39" xfId="51" applyFont="1" applyFill="1" applyBorder="1" applyAlignment="1">
      <alignment horizontal="center" wrapText="1"/>
      <protection/>
    </xf>
    <xf numFmtId="0" fontId="6" fillId="0" borderId="40" xfId="51" applyFont="1" applyFill="1" applyBorder="1" applyAlignment="1">
      <alignment horizontal="center" wrapText="1"/>
      <protection/>
    </xf>
    <xf numFmtId="0" fontId="5" fillId="0" borderId="41" xfId="51" applyFont="1" applyFill="1" applyBorder="1" applyAlignment="1">
      <alignment horizontal="center" wrapText="1" shrinkToFit="1"/>
      <protection/>
    </xf>
    <xf numFmtId="0" fontId="5" fillId="0" borderId="42" xfId="51" applyFont="1" applyFill="1" applyBorder="1" applyAlignment="1">
      <alignment horizontal="center" wrapText="1" shrinkToFit="1"/>
      <protection/>
    </xf>
    <xf numFmtId="0" fontId="5" fillId="0" borderId="42" xfId="51" applyFont="1" applyFill="1" applyBorder="1" applyAlignment="1">
      <alignment horizontal="center" wrapText="1"/>
      <protection/>
    </xf>
    <xf numFmtId="0" fontId="5" fillId="0" borderId="43" xfId="51" applyFont="1" applyFill="1" applyBorder="1" applyAlignment="1">
      <alignment horizontal="center" wrapText="1"/>
      <protection/>
    </xf>
    <xf numFmtId="0" fontId="7" fillId="0" borderId="1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0" fillId="0" borderId="45" xfId="0" applyNumberFormat="1" applyFont="1" applyFill="1" applyBorder="1" applyAlignment="1">
      <alignment horizontal="right" vertical="center" wrapText="1" indent="1"/>
    </xf>
    <xf numFmtId="3" fontId="16" fillId="0" borderId="10" xfId="0" applyNumberFormat="1" applyFont="1" applyFill="1" applyBorder="1" applyAlignment="1">
      <alignment horizontal="right" vertical="center" wrapText="1" indent="1"/>
    </xf>
    <xf numFmtId="3" fontId="10" fillId="0" borderId="21" xfId="0" applyNumberFormat="1" applyFont="1" applyFill="1" applyBorder="1" applyAlignment="1">
      <alignment horizontal="right" vertical="center" wrapText="1" indent="1"/>
    </xf>
    <xf numFmtId="3" fontId="16" fillId="0" borderId="19" xfId="0" applyNumberFormat="1" applyFont="1" applyFill="1" applyBorder="1" applyAlignment="1">
      <alignment horizontal="right" vertical="center" wrapText="1" indent="1"/>
    </xf>
    <xf numFmtId="3" fontId="10" fillId="0" borderId="36" xfId="0" applyNumberFormat="1" applyFont="1" applyFill="1" applyBorder="1" applyAlignment="1">
      <alignment horizontal="right" vertical="center" wrapText="1" indent="1"/>
    </xf>
    <xf numFmtId="3" fontId="10" fillId="0" borderId="36" xfId="0" applyNumberFormat="1" applyFont="1" applyFill="1" applyBorder="1" applyAlignment="1">
      <alignment horizontal="right" vertical="center" wrapText="1" indent="1"/>
    </xf>
    <xf numFmtId="3" fontId="10" fillId="0" borderId="44" xfId="0" applyNumberFormat="1" applyFont="1" applyFill="1" applyBorder="1" applyAlignment="1">
      <alignment horizontal="righ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40">
      <selection activeCell="B70" sqref="B70"/>
    </sheetView>
  </sheetViews>
  <sheetFormatPr defaultColWidth="11.421875" defaultRowHeight="15"/>
  <cols>
    <col min="1" max="1" width="46.421875" style="0" customWidth="1"/>
    <col min="2" max="2" width="15.28125" style="0" customWidth="1"/>
    <col min="3" max="3" width="19.00390625" style="0" customWidth="1"/>
    <col min="4" max="4" width="10.7109375" style="0" customWidth="1"/>
    <col min="5" max="5" width="13.7109375" style="0" customWidth="1"/>
    <col min="6" max="6" width="18.00390625" style="0" customWidth="1"/>
    <col min="7" max="7" width="13.28125" style="0" customWidth="1"/>
    <col min="8" max="8" width="15.00390625" style="0" customWidth="1"/>
    <col min="9" max="9" width="19.7109375" style="0" customWidth="1"/>
    <col min="10" max="10" width="12.28125" style="0" customWidth="1"/>
  </cols>
  <sheetData>
    <row r="1" ht="15">
      <c r="A1" s="70" t="s">
        <v>58</v>
      </c>
    </row>
    <row r="2" ht="15.75">
      <c r="A2" s="1"/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customHeight="1">
      <c r="A4" s="73"/>
      <c r="B4" s="75" t="s">
        <v>0</v>
      </c>
      <c r="C4" s="76"/>
      <c r="D4" s="76"/>
      <c r="E4" s="77" t="s">
        <v>1</v>
      </c>
      <c r="F4" s="76"/>
      <c r="G4" s="76"/>
      <c r="H4" s="77" t="s">
        <v>2</v>
      </c>
      <c r="I4" s="76"/>
      <c r="J4" s="78"/>
    </row>
    <row r="5" spans="1:10" ht="15.75" customHeight="1">
      <c r="A5" s="74"/>
      <c r="B5" s="37" t="s">
        <v>29</v>
      </c>
      <c r="C5" s="17" t="s">
        <v>30</v>
      </c>
      <c r="D5" s="18" t="s">
        <v>3</v>
      </c>
      <c r="E5" s="17" t="s">
        <v>29</v>
      </c>
      <c r="F5" s="17" t="s">
        <v>30</v>
      </c>
      <c r="G5" s="18" t="s">
        <v>3</v>
      </c>
      <c r="H5" s="17" t="s">
        <v>29</v>
      </c>
      <c r="I5" s="17" t="s">
        <v>30</v>
      </c>
      <c r="J5" s="15" t="s">
        <v>3</v>
      </c>
    </row>
    <row r="6" spans="1:10" ht="15.75" thickBot="1">
      <c r="A6" s="25"/>
      <c r="B6" s="79"/>
      <c r="C6" s="80"/>
      <c r="D6" s="81"/>
      <c r="E6" s="80"/>
      <c r="F6" s="80"/>
      <c r="G6" s="81"/>
      <c r="H6" s="80"/>
      <c r="I6" s="80"/>
      <c r="J6" s="82"/>
    </row>
    <row r="7" spans="1:10" s="7" customFormat="1" ht="15.75" customHeight="1">
      <c r="A7" s="20" t="s">
        <v>19</v>
      </c>
      <c r="B7" s="86">
        <v>13018</v>
      </c>
      <c r="C7" s="87">
        <v>990</v>
      </c>
      <c r="D7" s="87">
        <v>14007</v>
      </c>
      <c r="E7" s="87">
        <v>238</v>
      </c>
      <c r="F7" s="87">
        <f>SUM(F8:F16)</f>
        <v>79</v>
      </c>
      <c r="G7" s="87">
        <v>317</v>
      </c>
      <c r="H7" s="87">
        <v>13255</v>
      </c>
      <c r="I7" s="87">
        <v>1069</v>
      </c>
      <c r="J7" s="88">
        <v>14324</v>
      </c>
    </row>
    <row r="8" spans="1:10" s="6" customFormat="1" ht="15.75" customHeight="1">
      <c r="A8" s="21" t="s">
        <v>41</v>
      </c>
      <c r="B8" s="89">
        <v>1</v>
      </c>
      <c r="C8" s="44">
        <v>42</v>
      </c>
      <c r="D8" s="43">
        <f aca="true" t="shared" si="0" ref="D8:D16">SUM(B8:C8)</f>
        <v>43</v>
      </c>
      <c r="E8" s="44">
        <v>0</v>
      </c>
      <c r="F8" s="44">
        <v>0</v>
      </c>
      <c r="G8" s="45">
        <v>0</v>
      </c>
      <c r="H8" s="44">
        <v>1</v>
      </c>
      <c r="I8" s="44">
        <v>42</v>
      </c>
      <c r="J8" s="90">
        <v>43</v>
      </c>
    </row>
    <row r="9" spans="1:10" s="6" customFormat="1" ht="15.75" customHeight="1">
      <c r="A9" s="21" t="s">
        <v>34</v>
      </c>
      <c r="B9" s="89">
        <v>565</v>
      </c>
      <c r="C9" s="44">
        <v>126</v>
      </c>
      <c r="D9" s="43">
        <f t="shared" si="0"/>
        <v>691</v>
      </c>
      <c r="E9" s="44">
        <v>0</v>
      </c>
      <c r="F9" s="44">
        <v>0</v>
      </c>
      <c r="G9" s="45">
        <v>0</v>
      </c>
      <c r="H9" s="44">
        <v>565</v>
      </c>
      <c r="I9" s="44">
        <v>126</v>
      </c>
      <c r="J9" s="90">
        <v>691</v>
      </c>
    </row>
    <row r="10" spans="1:10" s="7" customFormat="1" ht="15.75" customHeight="1">
      <c r="A10" s="22" t="s">
        <v>33</v>
      </c>
      <c r="B10" s="89">
        <v>42</v>
      </c>
      <c r="C10" s="44">
        <v>21</v>
      </c>
      <c r="D10" s="43">
        <f t="shared" si="0"/>
        <v>63</v>
      </c>
      <c r="E10" s="44">
        <v>0</v>
      </c>
      <c r="F10" s="44">
        <v>0</v>
      </c>
      <c r="G10" s="45">
        <v>0</v>
      </c>
      <c r="H10" s="44">
        <v>42</v>
      </c>
      <c r="I10" s="44">
        <v>21</v>
      </c>
      <c r="J10" s="90">
        <v>63</v>
      </c>
    </row>
    <row r="11" spans="1:10" s="7" customFormat="1" ht="15.75" customHeight="1">
      <c r="A11" s="23" t="s">
        <v>42</v>
      </c>
      <c r="B11" s="89">
        <v>2350</v>
      </c>
      <c r="C11" s="44">
        <v>0</v>
      </c>
      <c r="D11" s="43">
        <f t="shared" si="0"/>
        <v>2350</v>
      </c>
      <c r="E11" s="44">
        <v>0</v>
      </c>
      <c r="F11" s="44">
        <v>0</v>
      </c>
      <c r="G11" s="45">
        <v>0</v>
      </c>
      <c r="H11" s="44">
        <v>2350</v>
      </c>
      <c r="I11" s="44">
        <v>0</v>
      </c>
      <c r="J11" s="90">
        <v>2350</v>
      </c>
    </row>
    <row r="12" spans="1:10" s="7" customFormat="1" ht="15.75" customHeight="1">
      <c r="A12" s="23" t="s">
        <v>43</v>
      </c>
      <c r="B12" s="89">
        <v>6873</v>
      </c>
      <c r="C12" s="44">
        <v>589</v>
      </c>
      <c r="D12" s="43">
        <f t="shared" si="0"/>
        <v>7462</v>
      </c>
      <c r="E12" s="44">
        <v>51</v>
      </c>
      <c r="F12" s="44">
        <v>79</v>
      </c>
      <c r="G12" s="45">
        <v>130</v>
      </c>
      <c r="H12" s="44">
        <v>6925</v>
      </c>
      <c r="I12" s="44">
        <v>668</v>
      </c>
      <c r="J12" s="90">
        <v>7592</v>
      </c>
    </row>
    <row r="13" spans="1:10" s="7" customFormat="1" ht="15.75" customHeight="1">
      <c r="A13" s="23" t="s">
        <v>46</v>
      </c>
      <c r="B13" s="89">
        <v>572</v>
      </c>
      <c r="C13" s="44">
        <v>0</v>
      </c>
      <c r="D13" s="43">
        <f t="shared" si="0"/>
        <v>572</v>
      </c>
      <c r="E13" s="44">
        <v>0</v>
      </c>
      <c r="F13" s="44">
        <v>0</v>
      </c>
      <c r="G13" s="45">
        <v>0</v>
      </c>
      <c r="H13" s="44">
        <v>572</v>
      </c>
      <c r="I13" s="44">
        <v>0</v>
      </c>
      <c r="J13" s="90">
        <v>572</v>
      </c>
    </row>
    <row r="14" spans="1:10" s="7" customFormat="1" ht="15.75" customHeight="1">
      <c r="A14" s="23" t="s">
        <v>44</v>
      </c>
      <c r="B14" s="89">
        <v>373</v>
      </c>
      <c r="C14" s="44">
        <v>210</v>
      </c>
      <c r="D14" s="43">
        <v>582</v>
      </c>
      <c r="E14" s="44">
        <v>0</v>
      </c>
      <c r="F14" s="44">
        <v>0</v>
      </c>
      <c r="G14" s="45">
        <v>0</v>
      </c>
      <c r="H14" s="44">
        <v>373</v>
      </c>
      <c r="I14" s="44">
        <v>210</v>
      </c>
      <c r="J14" s="90">
        <v>582</v>
      </c>
    </row>
    <row r="15" spans="1:10" s="7" customFormat="1" ht="15.75" customHeight="1">
      <c r="A15" s="23" t="s">
        <v>45</v>
      </c>
      <c r="B15" s="89">
        <v>0</v>
      </c>
      <c r="C15" s="44">
        <v>0</v>
      </c>
      <c r="D15" s="43">
        <f t="shared" si="0"/>
        <v>0</v>
      </c>
      <c r="E15" s="44">
        <v>0</v>
      </c>
      <c r="F15" s="44">
        <v>0</v>
      </c>
      <c r="G15" s="45">
        <v>0</v>
      </c>
      <c r="H15" s="44">
        <v>0</v>
      </c>
      <c r="I15" s="44">
        <v>0</v>
      </c>
      <c r="J15" s="90">
        <v>0</v>
      </c>
    </row>
    <row r="16" spans="1:10" s="7" customFormat="1" ht="15.75" customHeight="1" thickBot="1">
      <c r="A16" s="24" t="s">
        <v>5</v>
      </c>
      <c r="B16" s="91">
        <v>2242</v>
      </c>
      <c r="C16" s="69">
        <v>3</v>
      </c>
      <c r="D16" s="92">
        <f t="shared" si="0"/>
        <v>2245</v>
      </c>
      <c r="E16" s="69">
        <v>186</v>
      </c>
      <c r="F16" s="69">
        <v>0</v>
      </c>
      <c r="G16" s="93">
        <v>186</v>
      </c>
      <c r="H16" s="69">
        <v>2428</v>
      </c>
      <c r="I16" s="69">
        <v>3</v>
      </c>
      <c r="J16" s="94">
        <v>2431</v>
      </c>
    </row>
    <row r="17" spans="1:10" s="7" customFormat="1" ht="15.75" customHeight="1" thickBot="1">
      <c r="A17" s="13"/>
      <c r="B17" s="83"/>
      <c r="C17" s="84"/>
      <c r="D17" s="84"/>
      <c r="E17" s="84"/>
      <c r="F17" s="84"/>
      <c r="G17" s="84"/>
      <c r="H17" s="84"/>
      <c r="I17" s="84"/>
      <c r="J17" s="85"/>
    </row>
    <row r="18" spans="1:10" s="6" customFormat="1" ht="15.75" customHeight="1">
      <c r="A18" s="27" t="s">
        <v>20</v>
      </c>
      <c r="B18" s="49">
        <v>54699</v>
      </c>
      <c r="C18" s="43">
        <v>121863</v>
      </c>
      <c r="D18" s="43">
        <v>176562</v>
      </c>
      <c r="E18" s="43">
        <v>322464</v>
      </c>
      <c r="F18" s="43">
        <v>623399</v>
      </c>
      <c r="G18" s="43">
        <v>945863</v>
      </c>
      <c r="H18" s="43">
        <v>377163</v>
      </c>
      <c r="I18" s="43">
        <v>745262</v>
      </c>
      <c r="J18" s="50">
        <v>1122425</v>
      </c>
    </row>
    <row r="19" spans="1:10" s="7" customFormat="1" ht="15.75" customHeight="1">
      <c r="A19" s="22" t="s">
        <v>31</v>
      </c>
      <c r="B19" s="40">
        <v>0</v>
      </c>
      <c r="C19" s="44">
        <v>0</v>
      </c>
      <c r="D19" s="45">
        <v>0</v>
      </c>
      <c r="E19" s="44">
        <v>0</v>
      </c>
      <c r="F19" s="44">
        <v>51182</v>
      </c>
      <c r="G19" s="45">
        <v>51182</v>
      </c>
      <c r="H19" s="44">
        <v>0</v>
      </c>
      <c r="I19" s="44">
        <v>51182</v>
      </c>
      <c r="J19" s="42">
        <v>51182</v>
      </c>
    </row>
    <row r="20" spans="1:10" s="7" customFormat="1" ht="15.75" customHeight="1">
      <c r="A20" s="22" t="s">
        <v>39</v>
      </c>
      <c r="B20" s="40">
        <v>1024</v>
      </c>
      <c r="C20" s="44">
        <v>473</v>
      </c>
      <c r="D20" s="45">
        <v>1498</v>
      </c>
      <c r="E20" s="44">
        <v>0</v>
      </c>
      <c r="F20" s="44">
        <v>0</v>
      </c>
      <c r="G20" s="45">
        <v>0</v>
      </c>
      <c r="H20" s="44">
        <v>1024</v>
      </c>
      <c r="I20" s="44">
        <v>473</v>
      </c>
      <c r="J20" s="42">
        <v>1498</v>
      </c>
    </row>
    <row r="21" spans="1:10" s="7" customFormat="1" ht="15.75" customHeight="1">
      <c r="A21" s="22" t="s">
        <v>6</v>
      </c>
      <c r="B21" s="40">
        <v>3363</v>
      </c>
      <c r="C21" s="44">
        <v>106398</v>
      </c>
      <c r="D21" s="45">
        <v>109761</v>
      </c>
      <c r="E21" s="44">
        <v>27411</v>
      </c>
      <c r="F21" s="44">
        <v>380930</v>
      </c>
      <c r="G21" s="45">
        <v>408341</v>
      </c>
      <c r="H21" s="44">
        <v>30774</v>
      </c>
      <c r="I21" s="44">
        <v>487328</v>
      </c>
      <c r="J21" s="42">
        <v>518102</v>
      </c>
    </row>
    <row r="22" spans="1:10" s="7" customFormat="1" ht="15.75" customHeight="1">
      <c r="A22" s="28" t="s">
        <v>47</v>
      </c>
      <c r="B22" s="40">
        <v>25486</v>
      </c>
      <c r="C22" s="44">
        <v>14742</v>
      </c>
      <c r="D22" s="45">
        <v>40228</v>
      </c>
      <c r="E22" s="44">
        <v>295005</v>
      </c>
      <c r="F22" s="44">
        <v>191287</v>
      </c>
      <c r="G22" s="45">
        <v>486292</v>
      </c>
      <c r="H22" s="44">
        <v>320491</v>
      </c>
      <c r="I22" s="44">
        <v>206029</v>
      </c>
      <c r="J22" s="42">
        <v>526520</v>
      </c>
    </row>
    <row r="23" spans="1:10" s="7" customFormat="1" ht="15.75" customHeight="1" thickBot="1">
      <c r="A23" s="29" t="s">
        <v>48</v>
      </c>
      <c r="B23" s="41">
        <v>24825</v>
      </c>
      <c r="C23" s="44">
        <v>250</v>
      </c>
      <c r="D23" s="45">
        <v>25076</v>
      </c>
      <c r="E23" s="44">
        <v>48</v>
      </c>
      <c r="F23" s="44">
        <v>0</v>
      </c>
      <c r="G23" s="45">
        <v>48</v>
      </c>
      <c r="H23" s="44">
        <v>24873</v>
      </c>
      <c r="I23" s="44">
        <v>250</v>
      </c>
      <c r="J23" s="48">
        <v>25123</v>
      </c>
    </row>
    <row r="24" spans="1:10" ht="15.75" customHeight="1" thickBot="1">
      <c r="A24" s="12"/>
      <c r="B24" s="51"/>
      <c r="C24" s="52"/>
      <c r="D24" s="52"/>
      <c r="E24" s="52"/>
      <c r="F24" s="52"/>
      <c r="G24" s="52"/>
      <c r="H24" s="52"/>
      <c r="I24" s="52"/>
      <c r="J24" s="53"/>
    </row>
    <row r="25" spans="1:10" s="3" customFormat="1" ht="15.75" customHeight="1">
      <c r="A25" s="30" t="s">
        <v>24</v>
      </c>
      <c r="B25" s="49">
        <v>13509</v>
      </c>
      <c r="C25" s="43">
        <v>167</v>
      </c>
      <c r="D25" s="43">
        <v>13675</v>
      </c>
      <c r="E25" s="43">
        <v>4598</v>
      </c>
      <c r="F25" s="43">
        <v>0</v>
      </c>
      <c r="G25" s="43">
        <v>4598</v>
      </c>
      <c r="H25" s="43">
        <v>18107</v>
      </c>
      <c r="I25" s="43">
        <v>167</v>
      </c>
      <c r="J25" s="50">
        <v>18273</v>
      </c>
    </row>
    <row r="26" spans="1:10" s="3" customFormat="1" ht="15.75" customHeight="1">
      <c r="A26" s="31" t="s">
        <v>35</v>
      </c>
      <c r="B26" s="40">
        <v>888</v>
      </c>
      <c r="C26" s="44">
        <v>1</v>
      </c>
      <c r="D26" s="45">
        <v>889</v>
      </c>
      <c r="E26" s="44">
        <v>0</v>
      </c>
      <c r="F26" s="44">
        <v>0</v>
      </c>
      <c r="G26" s="45">
        <v>0</v>
      </c>
      <c r="H26" s="44">
        <v>888</v>
      </c>
      <c r="I26" s="44">
        <v>1</v>
      </c>
      <c r="J26" s="42">
        <v>889</v>
      </c>
    </row>
    <row r="27" spans="1:10" ht="15.75" customHeight="1" thickBot="1">
      <c r="A27" s="29" t="s">
        <v>7</v>
      </c>
      <c r="B27" s="41">
        <v>12620</v>
      </c>
      <c r="C27" s="44">
        <v>166</v>
      </c>
      <c r="D27" s="45">
        <v>12786</v>
      </c>
      <c r="E27" s="44">
        <v>4598</v>
      </c>
      <c r="F27" s="44">
        <v>0</v>
      </c>
      <c r="G27" s="45">
        <v>4598</v>
      </c>
      <c r="H27" s="44">
        <v>17219</v>
      </c>
      <c r="I27" s="44">
        <v>166</v>
      </c>
      <c r="J27" s="48">
        <v>17384</v>
      </c>
    </row>
    <row r="28" spans="1:10" s="5" customFormat="1" ht="15.75" customHeight="1" thickBot="1">
      <c r="A28" s="14"/>
      <c r="B28" s="54"/>
      <c r="C28" s="55"/>
      <c r="D28" s="55"/>
      <c r="E28" s="55"/>
      <c r="F28" s="55"/>
      <c r="G28" s="55"/>
      <c r="H28" s="55"/>
      <c r="I28" s="55"/>
      <c r="J28" s="56"/>
    </row>
    <row r="29" spans="1:10" s="3" customFormat="1" ht="15.75" customHeight="1">
      <c r="A29" s="27" t="s">
        <v>25</v>
      </c>
      <c r="B29" s="49">
        <v>6698</v>
      </c>
      <c r="C29" s="43">
        <v>16022</v>
      </c>
      <c r="D29" s="43">
        <v>22720</v>
      </c>
      <c r="E29" s="43">
        <v>17624</v>
      </c>
      <c r="F29" s="43">
        <v>553417</v>
      </c>
      <c r="G29" s="43">
        <v>571041</v>
      </c>
      <c r="H29" s="43">
        <v>24321</v>
      </c>
      <c r="I29" s="43">
        <v>569440</v>
      </c>
      <c r="J29" s="50">
        <v>593761</v>
      </c>
    </row>
    <row r="30" spans="1:10" s="3" customFormat="1" ht="15.75" customHeight="1">
      <c r="A30" s="32" t="s">
        <v>36</v>
      </c>
      <c r="B30" s="40">
        <v>27</v>
      </c>
      <c r="C30" s="44">
        <v>0</v>
      </c>
      <c r="D30" s="45">
        <v>27</v>
      </c>
      <c r="E30" s="44">
        <v>0</v>
      </c>
      <c r="F30" s="44">
        <v>15448</v>
      </c>
      <c r="G30" s="43">
        <v>15448</v>
      </c>
      <c r="H30" s="46">
        <v>27</v>
      </c>
      <c r="I30" s="46">
        <v>15448</v>
      </c>
      <c r="J30" s="39">
        <v>15475</v>
      </c>
    </row>
    <row r="31" spans="1:10" ht="15.75" customHeight="1">
      <c r="A31" s="22" t="s">
        <v>8</v>
      </c>
      <c r="B31" s="40">
        <v>24</v>
      </c>
      <c r="C31" s="44">
        <v>0</v>
      </c>
      <c r="D31" s="45">
        <v>24</v>
      </c>
      <c r="E31" s="44">
        <v>0</v>
      </c>
      <c r="F31" s="44">
        <v>22974</v>
      </c>
      <c r="G31" s="43">
        <v>22974</v>
      </c>
      <c r="H31" s="46">
        <v>24</v>
      </c>
      <c r="I31" s="46">
        <v>22974</v>
      </c>
      <c r="J31" s="39">
        <v>22998</v>
      </c>
    </row>
    <row r="32" spans="1:10" ht="15.75" customHeight="1" thickBot="1">
      <c r="A32" s="29" t="s">
        <v>9</v>
      </c>
      <c r="B32" s="41">
        <v>6646</v>
      </c>
      <c r="C32" s="44">
        <v>16022</v>
      </c>
      <c r="D32" s="45">
        <v>22668</v>
      </c>
      <c r="E32" s="44">
        <v>17624</v>
      </c>
      <c r="F32" s="44">
        <v>514996</v>
      </c>
      <c r="G32" s="43">
        <v>532620</v>
      </c>
      <c r="H32" s="46">
        <v>24270</v>
      </c>
      <c r="I32" s="46">
        <v>531018</v>
      </c>
      <c r="J32" s="57">
        <v>555288</v>
      </c>
    </row>
    <row r="33" spans="1:10" ht="15.75" customHeight="1" thickBot="1">
      <c r="A33" s="12"/>
      <c r="B33" s="51"/>
      <c r="C33" s="52"/>
      <c r="D33" s="52"/>
      <c r="E33" s="52"/>
      <c r="F33" s="52"/>
      <c r="G33" s="52"/>
      <c r="H33" s="52"/>
      <c r="I33" s="52"/>
      <c r="J33" s="53"/>
    </row>
    <row r="34" spans="1:10" s="3" customFormat="1" ht="15.75" customHeight="1">
      <c r="A34" s="33" t="s">
        <v>26</v>
      </c>
      <c r="B34" s="49">
        <v>72754</v>
      </c>
      <c r="C34" s="66">
        <v>26914</v>
      </c>
      <c r="D34" s="67">
        <v>99668</v>
      </c>
      <c r="E34" s="68">
        <v>3976</v>
      </c>
      <c r="F34" s="66">
        <v>86887</v>
      </c>
      <c r="G34" s="67">
        <v>90863</v>
      </c>
      <c r="H34" s="68">
        <v>76730</v>
      </c>
      <c r="I34" s="66">
        <v>113801</v>
      </c>
      <c r="J34" s="58">
        <v>190531</v>
      </c>
    </row>
    <row r="35" spans="1:10" ht="15.75" customHeight="1" thickBot="1">
      <c r="A35" s="34" t="s">
        <v>10</v>
      </c>
      <c r="B35" s="41">
        <v>72754</v>
      </c>
      <c r="C35" s="44">
        <v>26914</v>
      </c>
      <c r="D35" s="45">
        <v>99668</v>
      </c>
      <c r="E35" s="69">
        <v>3976</v>
      </c>
      <c r="F35" s="44">
        <v>86887</v>
      </c>
      <c r="G35" s="45">
        <v>90863</v>
      </c>
      <c r="H35" s="69">
        <v>76730</v>
      </c>
      <c r="I35" s="44">
        <v>113801</v>
      </c>
      <c r="J35" s="48">
        <v>190531</v>
      </c>
    </row>
    <row r="36" spans="1:10" ht="15.75" customHeight="1" thickBot="1">
      <c r="A36" s="12"/>
      <c r="B36" s="59"/>
      <c r="C36" s="60"/>
      <c r="D36" s="60"/>
      <c r="E36" s="60"/>
      <c r="F36" s="60"/>
      <c r="G36" s="60"/>
      <c r="H36" s="60"/>
      <c r="I36" s="60"/>
      <c r="J36" s="61"/>
    </row>
    <row r="37" spans="1:10" s="3" customFormat="1" ht="15.75" customHeight="1">
      <c r="A37" s="35" t="s">
        <v>27</v>
      </c>
      <c r="B37" s="49">
        <v>73114</v>
      </c>
      <c r="C37" s="43">
        <v>3198</v>
      </c>
      <c r="D37" s="43">
        <v>76312</v>
      </c>
      <c r="E37" s="43">
        <v>250491</v>
      </c>
      <c r="F37" s="43">
        <v>32530</v>
      </c>
      <c r="G37" s="43">
        <v>283021</v>
      </c>
      <c r="H37" s="43">
        <v>323605</v>
      </c>
      <c r="I37" s="43">
        <v>32729</v>
      </c>
      <c r="J37" s="50">
        <v>359333</v>
      </c>
    </row>
    <row r="38" spans="1:10" s="3" customFormat="1" ht="15.75" customHeight="1">
      <c r="A38" s="36" t="s">
        <v>37</v>
      </c>
      <c r="B38" s="40">
        <v>167</v>
      </c>
      <c r="C38" s="44">
        <v>1978</v>
      </c>
      <c r="D38" s="45">
        <v>2144</v>
      </c>
      <c r="E38" s="44">
        <v>0</v>
      </c>
      <c r="F38" s="44">
        <v>0</v>
      </c>
      <c r="G38" s="45">
        <v>0</v>
      </c>
      <c r="H38" s="44">
        <v>167</v>
      </c>
      <c r="I38" s="44">
        <v>1978</v>
      </c>
      <c r="J38" s="42">
        <v>2144</v>
      </c>
    </row>
    <row r="39" spans="1:10" ht="15.75" customHeight="1">
      <c r="A39" s="12" t="s">
        <v>11</v>
      </c>
      <c r="B39" s="40">
        <v>20673</v>
      </c>
      <c r="C39" s="44">
        <v>0</v>
      </c>
      <c r="D39" s="45">
        <v>20673</v>
      </c>
      <c r="E39" s="44">
        <v>231730</v>
      </c>
      <c r="F39" s="44">
        <v>32530</v>
      </c>
      <c r="G39" s="45">
        <v>264260</v>
      </c>
      <c r="H39" s="44">
        <v>252404</v>
      </c>
      <c r="I39" s="44">
        <v>32530</v>
      </c>
      <c r="J39" s="42">
        <v>284934</v>
      </c>
    </row>
    <row r="40" spans="1:10" ht="15.75" customHeight="1" thickBot="1">
      <c r="A40" s="34" t="s">
        <v>49</v>
      </c>
      <c r="B40" s="41">
        <v>52274</v>
      </c>
      <c r="C40" s="44">
        <v>1221</v>
      </c>
      <c r="D40" s="45">
        <v>53495</v>
      </c>
      <c r="E40" s="44">
        <v>18761</v>
      </c>
      <c r="F40" s="44">
        <v>0</v>
      </c>
      <c r="G40" s="45">
        <v>18761</v>
      </c>
      <c r="H40" s="44">
        <v>71035</v>
      </c>
      <c r="I40" s="44">
        <v>1221</v>
      </c>
      <c r="J40" s="48">
        <v>72256</v>
      </c>
    </row>
    <row r="41" spans="1:10" ht="15.75" customHeight="1" thickBot="1">
      <c r="A41" s="12"/>
      <c r="B41" s="51"/>
      <c r="C41" s="52"/>
      <c r="D41" s="52"/>
      <c r="E41" s="52"/>
      <c r="F41" s="52"/>
      <c r="G41" s="52"/>
      <c r="H41" s="52"/>
      <c r="I41" s="52"/>
      <c r="J41" s="53"/>
    </row>
    <row r="42" spans="1:10" s="3" customFormat="1" ht="15.75" customHeight="1">
      <c r="A42" s="27" t="s">
        <v>21</v>
      </c>
      <c r="B42" s="49">
        <v>354988</v>
      </c>
      <c r="C42" s="43">
        <v>34623</v>
      </c>
      <c r="D42" s="43">
        <v>389611</v>
      </c>
      <c r="E42" s="43">
        <v>197654</v>
      </c>
      <c r="F42" s="43">
        <v>694951</v>
      </c>
      <c r="G42" s="43">
        <v>892606</v>
      </c>
      <c r="H42" s="43">
        <v>552642</v>
      </c>
      <c r="I42" s="43">
        <v>729574</v>
      </c>
      <c r="J42" s="50">
        <v>1282216</v>
      </c>
    </row>
    <row r="43" spans="1:10" ht="15.75" customHeight="1">
      <c r="A43" s="22" t="s">
        <v>50</v>
      </c>
      <c r="B43" s="40">
        <v>21928</v>
      </c>
      <c r="C43" s="44">
        <v>290</v>
      </c>
      <c r="D43" s="45">
        <v>22219</v>
      </c>
      <c r="E43" s="44">
        <v>155271</v>
      </c>
      <c r="F43" s="44">
        <v>360670</v>
      </c>
      <c r="G43" s="45">
        <v>515941</v>
      </c>
      <c r="H43" s="44">
        <v>177199</v>
      </c>
      <c r="I43" s="44">
        <v>360960</v>
      </c>
      <c r="J43" s="42">
        <v>538160</v>
      </c>
    </row>
    <row r="44" spans="1:10" ht="15.75" customHeight="1">
      <c r="A44" s="22" t="s">
        <v>38</v>
      </c>
      <c r="B44" s="40">
        <v>1</v>
      </c>
      <c r="C44" s="44">
        <v>0</v>
      </c>
      <c r="D44" s="45">
        <v>1</v>
      </c>
      <c r="E44" s="44">
        <v>0</v>
      </c>
      <c r="F44" s="44">
        <v>0</v>
      </c>
      <c r="G44" s="45">
        <v>0</v>
      </c>
      <c r="H44" s="44">
        <v>1</v>
      </c>
      <c r="I44" s="44">
        <v>0</v>
      </c>
      <c r="J44" s="42">
        <v>1</v>
      </c>
    </row>
    <row r="45" spans="1:10" s="3" customFormat="1" ht="15.75" customHeight="1">
      <c r="A45" s="22" t="s">
        <v>12</v>
      </c>
      <c r="B45" s="40">
        <v>20507</v>
      </c>
      <c r="C45" s="44">
        <v>24759</v>
      </c>
      <c r="D45" s="45">
        <v>45266</v>
      </c>
      <c r="E45" s="44">
        <v>0</v>
      </c>
      <c r="F45" s="44">
        <v>21859</v>
      </c>
      <c r="G45" s="45">
        <v>21859</v>
      </c>
      <c r="H45" s="44">
        <v>20507</v>
      </c>
      <c r="I45" s="44">
        <v>46618</v>
      </c>
      <c r="J45" s="42">
        <v>67125</v>
      </c>
    </row>
    <row r="46" spans="1:10" ht="15.75" customHeight="1">
      <c r="A46" s="22" t="s">
        <v>51</v>
      </c>
      <c r="B46" s="40">
        <v>83749</v>
      </c>
      <c r="C46" s="44">
        <v>1000</v>
      </c>
      <c r="D46" s="45">
        <v>84749</v>
      </c>
      <c r="E46" s="44">
        <v>10032</v>
      </c>
      <c r="F46" s="44">
        <v>0</v>
      </c>
      <c r="G46" s="45">
        <v>10032</v>
      </c>
      <c r="H46" s="44">
        <v>93781</v>
      </c>
      <c r="I46" s="44">
        <v>1000</v>
      </c>
      <c r="J46" s="42">
        <v>94781</v>
      </c>
    </row>
    <row r="47" spans="1:10" ht="15.75" customHeight="1">
      <c r="A47" s="22" t="s">
        <v>13</v>
      </c>
      <c r="B47" s="40">
        <v>17304</v>
      </c>
      <c r="C47" s="44">
        <v>67</v>
      </c>
      <c r="D47" s="45">
        <v>17372</v>
      </c>
      <c r="E47" s="44">
        <v>4</v>
      </c>
      <c r="F47" s="44">
        <v>2906</v>
      </c>
      <c r="G47" s="45">
        <v>2911</v>
      </c>
      <c r="H47" s="44">
        <v>17309</v>
      </c>
      <c r="I47" s="44">
        <v>2974</v>
      </c>
      <c r="J47" s="42">
        <v>20282</v>
      </c>
    </row>
    <row r="48" spans="1:10" ht="15.75" customHeight="1">
      <c r="A48" s="22" t="s">
        <v>32</v>
      </c>
      <c r="B48" s="40">
        <v>7278</v>
      </c>
      <c r="C48" s="44">
        <v>2344</v>
      </c>
      <c r="D48" s="45">
        <v>9621</v>
      </c>
      <c r="E48" s="44">
        <v>0</v>
      </c>
      <c r="F48" s="44">
        <v>0</v>
      </c>
      <c r="G48" s="45">
        <v>0</v>
      </c>
      <c r="H48" s="44">
        <v>7278</v>
      </c>
      <c r="I48" s="44">
        <v>2344</v>
      </c>
      <c r="J48" s="42">
        <v>9621</v>
      </c>
    </row>
    <row r="49" spans="1:10" ht="15.75" customHeight="1">
      <c r="A49" s="22" t="s">
        <v>52</v>
      </c>
      <c r="B49" s="40">
        <v>24474</v>
      </c>
      <c r="C49" s="44">
        <v>190</v>
      </c>
      <c r="D49" s="45">
        <v>24664</v>
      </c>
      <c r="E49" s="44">
        <v>184</v>
      </c>
      <c r="F49" s="44">
        <v>177372</v>
      </c>
      <c r="G49" s="45">
        <v>177556</v>
      </c>
      <c r="H49" s="44">
        <v>24658</v>
      </c>
      <c r="I49" s="44">
        <v>177562</v>
      </c>
      <c r="J49" s="42">
        <v>202220</v>
      </c>
    </row>
    <row r="50" spans="1:10" ht="15.75" customHeight="1">
      <c r="A50" s="22" t="s">
        <v>53</v>
      </c>
      <c r="B50" s="40">
        <v>137953</v>
      </c>
      <c r="C50" s="44">
        <v>921</v>
      </c>
      <c r="D50" s="45">
        <v>138874</v>
      </c>
      <c r="E50" s="44">
        <v>662</v>
      </c>
      <c r="F50" s="44">
        <v>3317</v>
      </c>
      <c r="G50" s="45">
        <v>3980</v>
      </c>
      <c r="H50" s="44">
        <v>138616</v>
      </c>
      <c r="I50" s="44">
        <v>4238</v>
      </c>
      <c r="J50" s="42">
        <v>142854</v>
      </c>
    </row>
    <row r="51" spans="1:10" ht="15.75" customHeight="1">
      <c r="A51" s="22" t="s">
        <v>14</v>
      </c>
      <c r="B51" s="40">
        <v>3583</v>
      </c>
      <c r="C51" s="44">
        <v>508</v>
      </c>
      <c r="D51" s="45">
        <v>4091</v>
      </c>
      <c r="E51" s="44">
        <v>0</v>
      </c>
      <c r="F51" s="44">
        <v>3888</v>
      </c>
      <c r="G51" s="45">
        <v>3888</v>
      </c>
      <c r="H51" s="44">
        <v>3583</v>
      </c>
      <c r="I51" s="44">
        <v>4396</v>
      </c>
      <c r="J51" s="42">
        <v>7978</v>
      </c>
    </row>
    <row r="52" spans="1:10" ht="15.75" customHeight="1" thickBot="1">
      <c r="A52" s="29" t="s">
        <v>15</v>
      </c>
      <c r="B52" s="41">
        <v>38210</v>
      </c>
      <c r="C52" s="44">
        <v>4544</v>
      </c>
      <c r="D52" s="45">
        <v>42754</v>
      </c>
      <c r="E52" s="44">
        <v>31501</v>
      </c>
      <c r="F52" s="44">
        <v>124939</v>
      </c>
      <c r="G52" s="45">
        <v>156440</v>
      </c>
      <c r="H52" s="44">
        <v>69711</v>
      </c>
      <c r="I52" s="44">
        <v>129483</v>
      </c>
      <c r="J52" s="48">
        <v>199194</v>
      </c>
    </row>
    <row r="53" spans="1:10" ht="15.75" customHeight="1" thickBot="1">
      <c r="A53" s="12"/>
      <c r="B53" s="51"/>
      <c r="C53" s="52"/>
      <c r="D53" s="52"/>
      <c r="E53" s="52"/>
      <c r="F53" s="52"/>
      <c r="G53" s="52"/>
      <c r="H53" s="52"/>
      <c r="I53" s="52"/>
      <c r="J53" s="53"/>
    </row>
    <row r="54" spans="1:10" s="3" customFormat="1" ht="15.75" customHeight="1">
      <c r="A54" s="27" t="s">
        <v>22</v>
      </c>
      <c r="B54" s="49">
        <v>103620</v>
      </c>
      <c r="C54" s="43">
        <v>36351</v>
      </c>
      <c r="D54" s="43">
        <v>139971</v>
      </c>
      <c r="E54" s="43">
        <v>14656</v>
      </c>
      <c r="F54" s="43">
        <v>74227</v>
      </c>
      <c r="G54" s="43">
        <v>88884</v>
      </c>
      <c r="H54" s="43">
        <v>118276</v>
      </c>
      <c r="I54" s="43">
        <v>110579</v>
      </c>
      <c r="J54" s="50">
        <v>228855</v>
      </c>
    </row>
    <row r="55" spans="1:10" ht="15.75" customHeight="1">
      <c r="A55" s="22" t="s">
        <v>16</v>
      </c>
      <c r="B55" s="40">
        <v>3930</v>
      </c>
      <c r="C55" s="44">
        <v>54</v>
      </c>
      <c r="D55" s="45">
        <v>3984</v>
      </c>
      <c r="E55" s="44">
        <v>5854</v>
      </c>
      <c r="F55" s="44">
        <v>0</v>
      </c>
      <c r="G55" s="45">
        <v>5854</v>
      </c>
      <c r="H55" s="44">
        <v>9784</v>
      </c>
      <c r="I55" s="44">
        <v>54</v>
      </c>
      <c r="J55" s="42">
        <v>9838</v>
      </c>
    </row>
    <row r="56" spans="1:10" ht="15.75" customHeight="1">
      <c r="A56" s="22" t="s">
        <v>17</v>
      </c>
      <c r="B56" s="40">
        <v>7315</v>
      </c>
      <c r="C56" s="44">
        <v>12000</v>
      </c>
      <c r="D56" s="45">
        <v>19315</v>
      </c>
      <c r="E56" s="44">
        <v>17</v>
      </c>
      <c r="F56" s="44">
        <v>0</v>
      </c>
      <c r="G56" s="45">
        <v>17</v>
      </c>
      <c r="H56" s="44">
        <v>7332</v>
      </c>
      <c r="I56" s="44">
        <v>12000</v>
      </c>
      <c r="J56" s="42">
        <v>19332</v>
      </c>
    </row>
    <row r="57" spans="1:10" ht="15.75" customHeight="1">
      <c r="A57" s="22" t="s">
        <v>54</v>
      </c>
      <c r="B57" s="40">
        <v>21820</v>
      </c>
      <c r="C57" s="44">
        <v>5681</v>
      </c>
      <c r="D57" s="45">
        <v>27501</v>
      </c>
      <c r="E57" s="44">
        <v>7380</v>
      </c>
      <c r="F57" s="44">
        <v>316</v>
      </c>
      <c r="G57" s="45">
        <v>7696</v>
      </c>
      <c r="H57" s="44">
        <v>29200</v>
      </c>
      <c r="I57" s="44">
        <v>5997</v>
      </c>
      <c r="J57" s="42">
        <v>35197</v>
      </c>
    </row>
    <row r="58" spans="1:10" ht="15.75" customHeight="1" thickBot="1">
      <c r="A58" s="29" t="s">
        <v>55</v>
      </c>
      <c r="B58" s="41">
        <v>70554</v>
      </c>
      <c r="C58" s="44">
        <v>18617</v>
      </c>
      <c r="D58" s="45">
        <v>89171</v>
      </c>
      <c r="E58" s="44">
        <v>1406</v>
      </c>
      <c r="F58" s="44">
        <v>73911</v>
      </c>
      <c r="G58" s="45">
        <v>75317</v>
      </c>
      <c r="H58" s="44">
        <v>71961</v>
      </c>
      <c r="I58" s="44">
        <v>92528</v>
      </c>
      <c r="J58" s="48">
        <v>164489</v>
      </c>
    </row>
    <row r="59" spans="1:10" ht="15.75" customHeight="1" thickBot="1">
      <c r="A59" s="12"/>
      <c r="B59" s="51"/>
      <c r="C59" s="52"/>
      <c r="D59" s="52"/>
      <c r="E59" s="52"/>
      <c r="F59" s="52"/>
      <c r="G59" s="52"/>
      <c r="H59" s="52"/>
      <c r="I59" s="52"/>
      <c r="J59" s="53"/>
    </row>
    <row r="60" spans="1:10" s="3" customFormat="1" ht="15.75" customHeight="1">
      <c r="A60" s="27" t="s">
        <v>23</v>
      </c>
      <c r="B60" s="49">
        <v>192010</v>
      </c>
      <c r="C60" s="43">
        <v>174020</v>
      </c>
      <c r="D60" s="43">
        <v>366030</v>
      </c>
      <c r="E60" s="43">
        <v>2262</v>
      </c>
      <c r="F60" s="43">
        <v>1373</v>
      </c>
      <c r="G60" s="43">
        <v>3635</v>
      </c>
      <c r="H60" s="43">
        <v>194272</v>
      </c>
      <c r="I60" s="43">
        <v>173393</v>
      </c>
      <c r="J60" s="50">
        <v>369665</v>
      </c>
    </row>
    <row r="61" spans="1:10" ht="15.75" customHeight="1">
      <c r="A61" s="22" t="s">
        <v>56</v>
      </c>
      <c r="B61" s="40">
        <v>12492</v>
      </c>
      <c r="C61" s="44">
        <v>2588</v>
      </c>
      <c r="D61" s="45">
        <v>15080</v>
      </c>
      <c r="E61" s="44">
        <v>556</v>
      </c>
      <c r="F61" s="44">
        <v>3</v>
      </c>
      <c r="G61" s="45">
        <v>559</v>
      </c>
      <c r="H61" s="44">
        <v>13048</v>
      </c>
      <c r="I61" s="44">
        <v>2591</v>
      </c>
      <c r="J61" s="42">
        <v>15639</v>
      </c>
    </row>
    <row r="62" spans="1:10" ht="15.75" customHeight="1">
      <c r="A62" s="22" t="s">
        <v>18</v>
      </c>
      <c r="B62" s="40">
        <v>31268</v>
      </c>
      <c r="C62" s="44">
        <v>15938</v>
      </c>
      <c r="D62" s="45">
        <v>47206</v>
      </c>
      <c r="E62" s="44">
        <v>0</v>
      </c>
      <c r="F62" s="44">
        <v>0</v>
      </c>
      <c r="G62" s="45">
        <v>0</v>
      </c>
      <c r="H62" s="44">
        <v>31268</v>
      </c>
      <c r="I62" s="44">
        <v>15938</v>
      </c>
      <c r="J62" s="42">
        <v>47206</v>
      </c>
    </row>
    <row r="63" spans="1:10" ht="15.75" customHeight="1">
      <c r="A63" s="22" t="s">
        <v>57</v>
      </c>
      <c r="B63" s="41">
        <v>148249</v>
      </c>
      <c r="C63" s="44">
        <v>155494</v>
      </c>
      <c r="D63" s="45">
        <v>366030</v>
      </c>
      <c r="E63" s="44">
        <v>1706</v>
      </c>
      <c r="F63" s="44">
        <v>1370</v>
      </c>
      <c r="G63" s="45">
        <v>3076</v>
      </c>
      <c r="H63" s="44">
        <v>149955</v>
      </c>
      <c r="I63" s="44">
        <v>156864</v>
      </c>
      <c r="J63" s="48">
        <v>306819</v>
      </c>
    </row>
    <row r="64" spans="1:13" ht="15.75" customHeight="1" thickBot="1">
      <c r="A64" s="29"/>
      <c r="B64" s="62"/>
      <c r="C64" s="47"/>
      <c r="D64" s="47"/>
      <c r="E64" s="47"/>
      <c r="F64" s="47"/>
      <c r="G64" s="47"/>
      <c r="H64" s="47"/>
      <c r="I64" s="47"/>
      <c r="J64" s="38"/>
      <c r="M64" s="72"/>
    </row>
    <row r="65" spans="1:13" s="3" customFormat="1" ht="15.75" customHeight="1" thickBot="1">
      <c r="A65" s="26" t="s">
        <v>2</v>
      </c>
      <c r="B65" s="63">
        <v>884408</v>
      </c>
      <c r="C65" s="64">
        <v>414149</v>
      </c>
      <c r="D65" s="64">
        <v>1298557</v>
      </c>
      <c r="E65" s="64">
        <v>813963</v>
      </c>
      <c r="F65" s="64">
        <v>2066864</v>
      </c>
      <c r="G65" s="64">
        <v>2880828</v>
      </c>
      <c r="H65" s="64">
        <v>1698372</v>
      </c>
      <c r="I65" s="64">
        <v>2481013</v>
      </c>
      <c r="J65" s="65">
        <v>4179385</v>
      </c>
      <c r="M65" s="71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8" s="16" customFormat="1" ht="15">
      <c r="A67" s="9" t="s">
        <v>40</v>
      </c>
      <c r="B67" s="9"/>
      <c r="C67" s="10"/>
      <c r="D67" s="11"/>
      <c r="E67" s="11"/>
      <c r="F67" s="11"/>
      <c r="G67" s="8"/>
      <c r="H67" s="8"/>
    </row>
    <row r="68" ht="15">
      <c r="A68" s="4" t="s">
        <v>4</v>
      </c>
    </row>
    <row r="70" ht="15">
      <c r="H70" t="s">
        <v>28</v>
      </c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2022-02-16T12:32:26Z</cp:lastPrinted>
  <dcterms:created xsi:type="dcterms:W3CDTF">2015-05-14T11:59:27Z</dcterms:created>
  <dcterms:modified xsi:type="dcterms:W3CDTF">2022-12-12T12:12:31Z</dcterms:modified>
  <cp:category/>
  <cp:version/>
  <cp:contentType/>
  <cp:contentStatus/>
</cp:coreProperties>
</file>